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30" windowWidth="20475" windowHeight="9855" activeTab="0"/>
  </bookViews>
  <sheets>
    <sheet name="學期" sheetId="1" r:id="rId1"/>
  </sheets>
  <definedNames/>
  <calcPr calcId="145621"/>
</workbook>
</file>

<file path=xl/sharedStrings.xml><?xml version="1.0" encoding="utf-8"?>
<sst xmlns="http://schemas.openxmlformats.org/spreadsheetml/2006/main" count="329" uniqueCount="166">
  <si>
    <t>年級:</t>
  </si>
  <si>
    <t>一</t>
  </si>
  <si>
    <t>高雄市內門區金竹國小105年度第一學期__一年級各領域教學進度總表</t>
  </si>
  <si>
    <t>各類活動__彈性/節數</t>
  </si>
  <si>
    <t xml:space="preserve"> 非課程領域/節數</t>
  </si>
  <si>
    <t>語文</t>
  </si>
  <si>
    <t>本土語言</t>
  </si>
  <si>
    <t>數學</t>
  </si>
  <si>
    <t>生活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</si>
  <si>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</si>
  <si>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</si>
  <si>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</si>
  <si>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</si>
  <si>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</si>
  <si>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</si>
  <si>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</si>
  <si>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</si>
  <si>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 xml:space="preserve"> 非彈性領域活動</t>
  </si>
  <si>
    <t xml:space="preserve">國語
( 南一版) </t>
  </si>
  <si>
    <t>節數</t>
  </si>
  <si>
    <t>本土語言
(真平臺羅版)第1冊</t>
  </si>
  <si>
    <t>數學
( 康軒版)第1冊</t>
  </si>
  <si>
    <t>生活
( 康軒版 )第1冊</t>
  </si>
  <si>
    <t>健康與體育
( 南一版)第1冊</t>
  </si>
  <si>
    <t>綜合活動
( 南一版)第1冊</t>
  </si>
  <si>
    <t>備        註</t>
  </si>
  <si>
    <t>第一週
2016/8/28~2016/9/3</t>
  </si>
  <si>
    <t>CA:新生始業式活動</t>
  </si>
  <si>
    <t>AP:低年級國語文補救教學</t>
  </si>
  <si>
    <t>AF:友善校園</t>
  </si>
  <si>
    <t>首冊一、娃娃</t>
  </si>
  <si>
    <t>一、咱來去讀冊1、來去讀冊</t>
  </si>
  <si>
    <t>一、數到10</t>
  </si>
  <si>
    <t xml:space="preserve">1開學了
1-1我的新學校
</t>
  </si>
  <si>
    <t>一、小一新生活1.我上一年級了</t>
  </si>
  <si>
    <t>一、上學去1.小學新生活</t>
  </si>
  <si>
    <t>迎新活動</t>
  </si>
  <si>
    <t>CN:閱讀推動</t>
  </si>
  <si>
    <t>AA:注音符號教學</t>
  </si>
  <si>
    <t>第二週
2016/9/4~2016/9/10</t>
  </si>
  <si>
    <t>CE:圖書館閱讀推動</t>
  </si>
  <si>
    <t>二、抱抱</t>
  </si>
  <si>
    <t xml:space="preserve">1開學了
1-2下課了
</t>
  </si>
  <si>
    <t>中秋節補上課9/10(六)</t>
  </si>
  <si>
    <t>AG:性侵害防治教育</t>
  </si>
  <si>
    <t>CR:書法教育-硬筆</t>
  </si>
  <si>
    <t>第三週
2016/9/11~2016/9/17</t>
  </si>
  <si>
    <t>AZ:愛滋病、結核病防治教育</t>
  </si>
  <si>
    <t>三、跑步</t>
  </si>
  <si>
    <t>二、比長短</t>
  </si>
  <si>
    <t xml:space="preserve">1開學了
1-3認識新同學
</t>
  </si>
  <si>
    <t>一、小一新生活2.歡喜上學去</t>
  </si>
  <si>
    <t>一、上學去2.上學的心情故事</t>
  </si>
  <si>
    <t>中秋節9/15(四)放假1天
中秋節9/16(五)彈性放假1天</t>
  </si>
  <si>
    <t>AH:性別平等教育</t>
  </si>
  <si>
    <t>CP:補救教學-國語</t>
  </si>
  <si>
    <t>AO:圖書館推廣閱讀活動計畫</t>
  </si>
  <si>
    <t>第四週
2016/9/18~2016/9/24</t>
  </si>
  <si>
    <t>CD:視力檢查</t>
  </si>
  <si>
    <t>AD:家庭教育</t>
  </si>
  <si>
    <t>四、搖籃+複習一</t>
  </si>
  <si>
    <t>一、咱來去讀冊2、鉛筆盒仔</t>
  </si>
  <si>
    <t>班親會9/22(四晚上)</t>
  </si>
  <si>
    <t>AJ:防災教育</t>
  </si>
  <si>
    <t>第五週
2016/9/25~2016/10/1</t>
  </si>
  <si>
    <t>SA:學校本位課程-歷史廊道述說從前</t>
  </si>
  <si>
    <t>五、洗手</t>
  </si>
  <si>
    <t>三、排順序、比多少</t>
  </si>
  <si>
    <t xml:space="preserve">2 校園大發現
2-1說說校園的發現
</t>
  </si>
  <si>
    <t>一、小一新生活3.快樂GO！GO！GO！</t>
  </si>
  <si>
    <t>二、我的小天地1.我的置物空間</t>
  </si>
  <si>
    <t>學校本位課程--歷史廊道述說從前</t>
  </si>
  <si>
    <t>第六週
2016/10/2~2016/10/8</t>
  </si>
  <si>
    <t>AI:環境教育</t>
  </si>
  <si>
    <t>六、捉迷藏</t>
  </si>
  <si>
    <t xml:space="preserve">2 校園大發現
2-2一起去探索
</t>
  </si>
  <si>
    <t>BA:飲食教育</t>
  </si>
  <si>
    <t>第七週
2016/10/9~2016/10/15</t>
  </si>
  <si>
    <t>七、粉筆+複習二</t>
  </si>
  <si>
    <t>四、分與合</t>
  </si>
  <si>
    <t>一、小一新生活4.快樂玩遊戲</t>
  </si>
  <si>
    <t>二、我的小天地2.書包與我</t>
  </si>
  <si>
    <t>國慶日10/10(一)放假1天</t>
  </si>
  <si>
    <t>AL:登革熱防治</t>
  </si>
  <si>
    <t>CQ:補救教學-數學</t>
  </si>
  <si>
    <t>第八週
2016/10/16~2016/10/22</t>
  </si>
  <si>
    <t>AY:品德教育</t>
  </si>
  <si>
    <t>AE:家庭暴力防治教育</t>
  </si>
  <si>
    <t>八、下雨天</t>
  </si>
  <si>
    <t>二、甜蜜的家庭3、心肝仔囝</t>
  </si>
  <si>
    <t xml:space="preserve">2 校園大發現
2-3校園裡最喜歡的地方
</t>
  </si>
  <si>
    <t>三、禮貌寶寶1.我會打招呼</t>
  </si>
  <si>
    <t>第九週
2016/10/23~2016/10/29</t>
  </si>
  <si>
    <t>CB:閱讀參訪</t>
  </si>
  <si>
    <t>九、眨眼睛</t>
  </si>
  <si>
    <t>五、方盒、圓罐、球</t>
  </si>
  <si>
    <t xml:space="preserve">3 那是什麼聲音
3-1聽到好多聲音
</t>
  </si>
  <si>
    <t>二、健康寶貝5.整潔寶寶</t>
  </si>
  <si>
    <t>三、禮貌寶寶2.我很有禮貌</t>
  </si>
  <si>
    <t>閱讀交流--竹滬、興糖10/25(二)</t>
  </si>
  <si>
    <t>第十週
2016/10/30~2016/11/5</t>
  </si>
  <si>
    <t>十、悄悄話+複習三</t>
  </si>
  <si>
    <t xml:space="preserve">3 那是什麼聲音
3-2敲敲搖搖唱一唱
</t>
  </si>
  <si>
    <t>第十一週
2016/11/6~2016/11/12</t>
  </si>
  <si>
    <t>AQ:校外教學</t>
  </si>
  <si>
    <t>第一冊一、手拉手</t>
  </si>
  <si>
    <t>六、數到30</t>
  </si>
  <si>
    <t xml:space="preserve">4 風來啦
4-1和風捉迷藏
</t>
  </si>
  <si>
    <t>二、健康寶貝6.生病時怎麼辦</t>
  </si>
  <si>
    <t>四、下課了1.遊戲紅綠燈</t>
  </si>
  <si>
    <t>第十二週
2016/11/13~2016/11/19</t>
  </si>
  <si>
    <t>二、好朋友</t>
  </si>
  <si>
    <t>三、古錐的動物4、鳥仔</t>
  </si>
  <si>
    <t>第十三週
2016/11/20~2016/11/26</t>
  </si>
  <si>
    <t>CG:校慶活動(含預演)</t>
  </si>
  <si>
    <t>三、下課了</t>
  </si>
  <si>
    <t xml:space="preserve">4 風來啦
4-2 風來幫忙
</t>
  </si>
  <si>
    <t>二、健康寶貝7.大展身手</t>
  </si>
  <si>
    <t>四、下課了2.遊戲你我他</t>
  </si>
  <si>
    <r>
      <t>A</t>
    </r>
    <r>
      <rPr>
        <sz val="12"/>
        <rFont val="新細明體"/>
        <family val="1"/>
      </rPr>
      <t>校慶運動會11/26(六)</t>
    </r>
  </si>
  <si>
    <t>第十四週
2016/11/27~2016/12/3</t>
  </si>
  <si>
    <t>四、校園</t>
  </si>
  <si>
    <t>七、10以內的加減</t>
  </si>
  <si>
    <t xml:space="preserve">5 吹泡泡真有趣
5-1 泡泡在哪裡
</t>
  </si>
  <si>
    <t>五、班級中的我1.我在班級的表現</t>
  </si>
  <si>
    <r>
      <t>B</t>
    </r>
    <r>
      <rPr>
        <sz val="12"/>
        <rFont val="新細明體"/>
        <family val="1"/>
      </rPr>
      <t>校慶運動會補假11/28(一)</t>
    </r>
  </si>
  <si>
    <t>第十五週
2016/12/4~2016/12/10</t>
  </si>
  <si>
    <t>SB:學校本位課程-竹藝應用創意展現</t>
  </si>
  <si>
    <t>語文天地一</t>
  </si>
  <si>
    <t>三、古錐的動物5、數字歌</t>
  </si>
  <si>
    <t xml:space="preserve">5 吹泡泡真有趣
5-2 一起吹泡泡
</t>
  </si>
  <si>
    <t>二、健康寶貝8.活力的來源</t>
  </si>
  <si>
    <t>第十六週
2016/12/11~2016/12/17</t>
  </si>
  <si>
    <t>CC:藝術參訪</t>
  </si>
  <si>
    <t>五、印手印</t>
  </si>
  <si>
    <t xml:space="preserve">5 吹泡泡真有趣
5-3 吹泡泡比賽
</t>
  </si>
  <si>
    <t>五、班級中的我2.我和同學的約定</t>
  </si>
  <si>
    <t>AK:全民國防教育</t>
  </si>
  <si>
    <t>第十七週
2016/12/18~2016/12/24</t>
  </si>
  <si>
    <t>六、堆積木</t>
  </si>
  <si>
    <t>八、幾點鐘</t>
  </si>
  <si>
    <t xml:space="preserve">5 吹泡泡真有趣
5-4 創意泡泡秀
</t>
  </si>
  <si>
    <t>三、運動樂趣多9.球兒真好玩</t>
  </si>
  <si>
    <t>六、我和我們班1.我的班級工作</t>
  </si>
  <si>
    <t>藝術交流--文府國小12/13(二)</t>
  </si>
  <si>
    <t>第十八週
2016/12/25~2016/12/31</t>
  </si>
  <si>
    <t>七、搭火車</t>
  </si>
  <si>
    <t xml:space="preserve">6 熱熱鬧鬧迎新春
6-1 準備過新年
</t>
  </si>
  <si>
    <t>第十九週
2017/1/1~2017/1/7</t>
  </si>
  <si>
    <t>八、兩人三腳</t>
  </si>
  <si>
    <t>傳統念謠-一放雞</t>
  </si>
  <si>
    <t xml:space="preserve">6 熱熱鬧鬧迎新春
6-2 團圓年夜飯
</t>
  </si>
  <si>
    <t>三、運動樂趣多10.律動的身體</t>
  </si>
  <si>
    <t>六、我和我們班2.服務小天使</t>
  </si>
  <si>
    <t>元旦1/1(日)，1/2(一)放假1天</t>
  </si>
  <si>
    <t>第二十週
2017/1/8~2017/1/14</t>
  </si>
  <si>
    <t>語文天地二+總復習</t>
  </si>
  <si>
    <t>歡喜來過年-舊曆過年</t>
  </si>
  <si>
    <t>九、分類整理</t>
  </si>
  <si>
    <t xml:space="preserve">6 熱熱鬧鬧迎新春
6-3 快樂新年到
</t>
  </si>
  <si>
    <t>第二十一週
2017/1/15~2017/1/21</t>
  </si>
  <si>
    <t>總復習</t>
  </si>
  <si>
    <t>總複習</t>
  </si>
  <si>
    <t>上學期節數合計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</si>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</sst>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5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  <font>
      <sz val="12"/>
      <color indexed="17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</cellStyleXfs>
  <cellXfs count="107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76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horizontal="center" wrapText="1"/>
      <protection/>
    </xf>
    <xf numFmtId="0" fontId="0" fillId="5" borderId="4" xfId="0" applyFont="1" applyFill="1" applyBorder="1" applyAlignment="1" applyProtection="1">
      <alignment wrapText="1"/>
      <protection/>
    </xf>
    <xf numFmtId="0" fontId="16" fillId="5" borderId="3" xfId="0" applyFont="1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 wrapText="1"/>
      <protection/>
    </xf>
    <xf numFmtId="0" fontId="15" fillId="6" borderId="3" xfId="0" applyFont="1" applyFill="1" applyBorder="1" applyAlignment="1" applyProtection="1">
      <alignment horizontal="center" vertical="center" wrapText="1"/>
      <protection/>
    </xf>
    <xf numFmtId="0" fontId="15" fillId="6" borderId="6" xfId="0" applyFont="1" applyFill="1" applyBorder="1" applyAlignment="1" applyProtection="1">
      <alignment wrapText="1"/>
      <protection/>
    </xf>
    <xf numFmtId="0" fontId="17" fillId="6" borderId="3" xfId="0" applyFont="1" applyFill="1" applyBorder="1" applyAlignment="1" applyProtection="1">
      <alignment horizontal="center" vertical="center"/>
      <protection/>
    </xf>
    <xf numFmtId="0" fontId="16" fillId="6" borderId="6" xfId="0" applyFont="1" applyFill="1" applyBorder="1" applyAlignment="1" applyProtection="1">
      <alignment wrapText="1"/>
      <protection/>
    </xf>
    <xf numFmtId="176" fontId="16" fillId="6" borderId="6" xfId="0" applyNumberFormat="1" applyFont="1" applyFill="1" applyBorder="1" applyAlignment="1" applyProtection="1">
      <alignment wrapText="1"/>
      <protection/>
    </xf>
    <xf numFmtId="176" fontId="18" fillId="0" borderId="1" xfId="0" applyNumberFormat="1" applyFont="1" applyBorder="1" applyAlignment="1" applyProtection="1">
      <alignment horizontal="left" vertical="top" shrinkToFit="1"/>
      <protection locked="0"/>
    </xf>
    <xf numFmtId="0" fontId="0" fillId="4" borderId="0" xfId="0" applyFill="1" applyBorder="1" applyProtection="1"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vertical="center" wrapText="1"/>
      <protection locked="0"/>
    </xf>
    <xf numFmtId="176" fontId="19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76" fontId="0" fillId="2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7" fillId="4" borderId="5" xfId="0" applyFont="1" applyFill="1" applyBorder="1" applyAlignment="1" applyProtection="1">
      <alignment vertical="top" wrapText="1"/>
      <protection locked="0"/>
    </xf>
    <xf numFmtId="0" fontId="0" fillId="4" borderId="5" xfId="0" applyFont="1" applyFill="1" applyBorder="1" applyAlignment="1" applyProtection="1">
      <alignment vertical="top" wrapText="1"/>
      <protection locked="0"/>
    </xf>
    <xf numFmtId="0" fontId="20" fillId="4" borderId="5" xfId="0" applyFont="1" applyFill="1" applyBorder="1" applyAlignment="1" applyProtection="1">
      <alignment vertical="top" wrapText="1"/>
      <protection locked="0"/>
    </xf>
    <xf numFmtId="176" fontId="0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176" fontId="7" fillId="4" borderId="5" xfId="0" applyNumberFormat="1" applyFont="1" applyFill="1" applyBorder="1" applyAlignment="1" applyProtection="1">
      <alignment vertical="top" wrapText="1"/>
      <protection locked="0"/>
    </xf>
    <xf numFmtId="0" fontId="22" fillId="4" borderId="5" xfId="0" applyFont="1" applyFill="1" applyBorder="1" applyAlignment="1" applyProtection="1">
      <alignment vertical="top" wrapText="1"/>
      <protection locked="0"/>
    </xf>
    <xf numFmtId="0" fontId="21" fillId="4" borderId="5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176" fontId="21" fillId="4" borderId="5" xfId="0" applyNumberFormat="1" applyFont="1" applyFill="1" applyBorder="1" applyAlignment="1" applyProtection="1">
      <alignment vertical="top" wrapText="1"/>
      <protection locked="0"/>
    </xf>
    <xf numFmtId="176" fontId="20" fillId="4" borderId="5" xfId="0" applyNumberFormat="1" applyFont="1" applyFill="1" applyBorder="1" applyAlignment="1" applyProtection="1">
      <alignment vertical="top" wrapText="1"/>
      <protection locked="0"/>
    </xf>
    <xf numFmtId="176" fontId="7" fillId="0" borderId="5" xfId="0" applyNumberFormat="1" applyFont="1" applyFill="1" applyBorder="1" applyAlignment="1" applyProtection="1">
      <alignment vertical="top" shrinkToFit="1"/>
      <protection locked="0"/>
    </xf>
    <xf numFmtId="176" fontId="22" fillId="4" borderId="5" xfId="0" applyNumberFormat="1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vertical="top" wrapText="1"/>
      <protection/>
    </xf>
    <xf numFmtId="0" fontId="0" fillId="5" borderId="5" xfId="0" applyFill="1" applyBorder="1" applyAlignment="1" applyProtection="1">
      <alignment horizontal="center" vertical="top" wrapText="1"/>
      <protection/>
    </xf>
    <xf numFmtId="0" fontId="0" fillId="5" borderId="5" xfId="0" applyFont="1" applyFill="1" applyBorder="1" applyAlignment="1" applyProtection="1">
      <alignment vertical="top" wrapText="1"/>
      <protection/>
    </xf>
    <xf numFmtId="176" fontId="0" fillId="5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Alignment="1" applyProtection="1">
      <alignment vertical="top" shrinkToFit="1"/>
      <protection locked="0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好_一年級各學習領域課程進度總表" xfId="21"/>
    <cellStyle name="好_一年級各學習領域課程進度總表140731" xfId="22"/>
    <cellStyle name="好_一年級各學習領域課程進度總表14080403" xfId="23"/>
    <cellStyle name="好_一年級各學習領域課程進度總表20141007_10" xfId="24"/>
    <cellStyle name="好_一年級各學習領域課程進度總表20141024_15增減新試用版" xfId="25"/>
    <cellStyle name="好_一年級學習領域課程進度總表修ing" xfId="26"/>
    <cellStyle name="好_一年級學習領域課程進度總表修ing3" xfId="27"/>
    <cellStyle name="好_二年級學習領域課程進度總表16" xfId="28"/>
    <cellStyle name="好_二年級學習領域課程進度總表20" xfId="29"/>
    <cellStyle name="好_六年級學習領域課程進度總表特融入領域輸入完整12" xfId="30"/>
    <cellStyle name="好_六年級學習領域課程進度總表特融入領域輸入完整8" xfId="31"/>
    <cellStyle name="好_各學習領域課程進度總表20141205_30範例試用版" xfId="32"/>
    <cellStyle name="好_各學習領域課程進度總表20141208_12範例第2版本" xfId="33"/>
    <cellStyle name="好_各學習領域課程進度總表20141208_17_6範例第2版本" xfId="34"/>
    <cellStyle name="好_各學習領域課程進度總表20141231_TEST 原始檔11" xfId="35"/>
    <cellStyle name="好_高雄市104年課程進度總表1.05原始SOP版" xfId="36"/>
    <cellStyle name="好_高雄市104年課程進度總表2.01版" xfId="37"/>
    <cellStyle name="好_高雄市104年課程進度總表2.05版" xfId="38"/>
    <cellStyle name="好_高雄市105年課程進度總表0314_OK 版本01_85" xfId="39"/>
    <cellStyle name="好_高雄市105年課程進度總表0321_OK 版本01_117" xfId="40"/>
    <cellStyle name="好_高雄市國小各學習領域課程進度總表主檔TEST_14版" xfId="41"/>
    <cellStyle name="好_學習領域課程計畫" xfId="42"/>
    <cellStyle name="壞_二年級學習領域課程進度總表16" xfId="43"/>
    <cellStyle name="壞_二年級學習領域課程進度總表20" xfId="44"/>
    <cellStyle name="壞_高雄市105年課程進度總表0314_OK 版本01_85" xfId="45"/>
    <cellStyle name="壞_高雄市105年課程進度總表0321_OK 版本01_117" xfId="46"/>
  </cellStyles>
  <dxfs count="4"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workbookViewId="0" topLeftCell="A1">
      <selection activeCell="J1" sqref="J1:K65536"/>
    </sheetView>
  </sheetViews>
  <sheetFormatPr defaultColWidth="8.875" defaultRowHeight="16.5"/>
  <cols>
    <col min="1" max="1" width="5.625" style="84" customWidth="1"/>
    <col min="2" max="2" width="7.625" style="20" customWidth="1"/>
    <col min="3" max="3" width="22.25390625" style="21" customWidth="1"/>
    <col min="4" max="4" width="12.625" style="17" customWidth="1"/>
    <col min="5" max="5" width="4.625" style="17" customWidth="1"/>
    <col min="6" max="6" width="12.625" style="23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4.6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23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7" customWidth="1"/>
    <col min="21" max="21" width="4.625" style="17" customWidth="1"/>
    <col min="22" max="22" width="12.625" style="27" customWidth="1"/>
    <col min="23" max="23" width="6.875" style="27" customWidth="1"/>
    <col min="24" max="24" width="29.125" style="106" customWidth="1"/>
    <col min="25" max="16384" width="8.875" style="14" customWidth="1"/>
  </cols>
  <sheetData>
    <row r="1" spans="2:31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7"/>
      <c r="M1" s="8"/>
      <c r="N1" s="8"/>
      <c r="O1" s="8"/>
      <c r="P1" s="9"/>
      <c r="Q1" s="8"/>
      <c r="R1" s="8"/>
      <c r="S1" s="8"/>
      <c r="T1" s="8"/>
      <c r="U1" s="8"/>
      <c r="V1" s="10"/>
      <c r="W1" s="10"/>
      <c r="X1" s="11"/>
      <c r="AB1" s="12"/>
      <c r="AC1" s="13"/>
      <c r="AD1" s="13"/>
      <c r="AE1" s="13"/>
    </row>
    <row r="2" spans="1:31" ht="25.5">
      <c r="A2" s="14"/>
      <c r="B2" s="15" t="s">
        <v>0</v>
      </c>
      <c r="C2" s="16" t="s">
        <v>1</v>
      </c>
      <c r="F2" s="18" t="s">
        <v>2</v>
      </c>
      <c r="P2" s="17"/>
      <c r="V2" s="17"/>
      <c r="W2" s="17"/>
      <c r="X2" s="17"/>
      <c r="AB2" s="19"/>
      <c r="AC2" s="19"/>
      <c r="AD2" s="19"/>
      <c r="AE2" s="19"/>
    </row>
    <row r="3" spans="1:24" ht="30" customHeight="1">
      <c r="A3" s="14"/>
      <c r="D3" s="22"/>
      <c r="J3" s="24"/>
      <c r="M3" s="25"/>
      <c r="P3" s="26"/>
      <c r="X3" s="28"/>
    </row>
    <row r="4" spans="1:24" ht="32.25" customHeight="1">
      <c r="A4" s="29"/>
      <c r="B4" s="30"/>
      <c r="C4" s="31"/>
      <c r="D4" s="32" t="s">
        <v>3</v>
      </c>
      <c r="E4" s="33"/>
      <c r="F4" s="34"/>
      <c r="G4" s="33"/>
      <c r="H4" s="35"/>
      <c r="I4" s="33"/>
      <c r="J4" s="36" t="s">
        <v>4</v>
      </c>
      <c r="K4" s="37"/>
      <c r="L4" s="38" t="s">
        <v>5</v>
      </c>
      <c r="M4" s="39"/>
      <c r="N4" s="38" t="s">
        <v>6</v>
      </c>
      <c r="O4" s="39"/>
      <c r="P4" s="38" t="s">
        <v>7</v>
      </c>
      <c r="Q4" s="39"/>
      <c r="R4" s="38" t="s">
        <v>8</v>
      </c>
      <c r="S4" s="39"/>
      <c r="T4" s="40" t="s">
        <v>9</v>
      </c>
      <c r="U4" s="41"/>
      <c r="V4" s="40" t="s">
        <v>10</v>
      </c>
      <c r="W4" s="42"/>
      <c r="X4" s="43"/>
    </row>
    <row r="5" spans="1:29" ht="43.15" customHeight="1">
      <c r="A5" s="44"/>
      <c r="B5" s="45" t="s">
        <v>11</v>
      </c>
      <c r="C5" s="45" t="s">
        <v>12</v>
      </c>
      <c r="D5" s="46" t="s">
        <v>13</v>
      </c>
      <c r="E5" s="47" t="s">
        <v>14</v>
      </c>
      <c r="F5" s="46" t="s">
        <v>15</v>
      </c>
      <c r="G5" s="47" t="s">
        <v>14</v>
      </c>
      <c r="H5" s="46" t="s">
        <v>16</v>
      </c>
      <c r="I5" s="47" t="s">
        <v>14</v>
      </c>
      <c r="J5" s="46" t="s">
        <v>17</v>
      </c>
      <c r="K5" s="47" t="s">
        <v>14</v>
      </c>
      <c r="L5" s="48" t="s">
        <v>18</v>
      </c>
      <c r="M5" s="49" t="s">
        <v>19</v>
      </c>
      <c r="N5" s="50" t="s">
        <v>20</v>
      </c>
      <c r="O5" s="49" t="s">
        <v>19</v>
      </c>
      <c r="P5" s="50" t="s">
        <v>21</v>
      </c>
      <c r="Q5" s="49" t="s">
        <v>19</v>
      </c>
      <c r="R5" s="48" t="s">
        <v>22</v>
      </c>
      <c r="S5" s="49" t="s">
        <v>19</v>
      </c>
      <c r="T5" s="50" t="s">
        <v>23</v>
      </c>
      <c r="U5" s="49" t="s">
        <v>19</v>
      </c>
      <c r="V5" s="51" t="s">
        <v>24</v>
      </c>
      <c r="W5" s="52" t="s">
        <v>19</v>
      </c>
      <c r="X5" s="53" t="s">
        <v>25</v>
      </c>
      <c r="AC5" s="14">
        <v>123456</v>
      </c>
    </row>
    <row r="6" spans="1:24" ht="66">
      <c r="A6" s="44"/>
      <c r="B6" s="54">
        <v>1</v>
      </c>
      <c r="C6" s="55" t="s">
        <v>26</v>
      </c>
      <c r="D6" s="56" t="s">
        <v>27</v>
      </c>
      <c r="E6" s="57">
        <v>1</v>
      </c>
      <c r="F6" s="58" t="s">
        <v>28</v>
      </c>
      <c r="G6" s="59">
        <v>1</v>
      </c>
      <c r="H6" s="55"/>
      <c r="I6" s="55"/>
      <c r="J6" s="60" t="s">
        <v>29</v>
      </c>
      <c r="K6" s="60">
        <v>1</v>
      </c>
      <c r="L6" s="61" t="s">
        <v>30</v>
      </c>
      <c r="M6" s="61">
        <v>5</v>
      </c>
      <c r="N6" s="61" t="s">
        <v>31</v>
      </c>
      <c r="O6" s="61">
        <v>1</v>
      </c>
      <c r="P6" s="61" t="s">
        <v>32</v>
      </c>
      <c r="Q6" s="61">
        <v>3</v>
      </c>
      <c r="R6" s="61" t="s">
        <v>33</v>
      </c>
      <c r="S6" s="61">
        <v>7</v>
      </c>
      <c r="T6" s="61" t="s">
        <v>34</v>
      </c>
      <c r="U6" s="61">
        <v>2</v>
      </c>
      <c r="V6" s="62" t="s">
        <v>35</v>
      </c>
      <c r="W6" s="62">
        <v>2</v>
      </c>
      <c r="X6" s="63" t="s">
        <v>36</v>
      </c>
    </row>
    <row r="7" spans="1:24" ht="33">
      <c r="A7" s="44"/>
      <c r="B7" s="54">
        <v>1</v>
      </c>
      <c r="C7" s="55"/>
      <c r="D7" s="64"/>
      <c r="E7" s="55"/>
      <c r="F7" s="65" t="s">
        <v>37</v>
      </c>
      <c r="G7" s="60">
        <v>1</v>
      </c>
      <c r="H7" s="55"/>
      <c r="I7" s="55"/>
      <c r="J7" s="55"/>
      <c r="K7" s="55"/>
      <c r="L7" s="66" t="s">
        <v>38</v>
      </c>
      <c r="M7" s="66">
        <v>5</v>
      </c>
      <c r="N7" s="67"/>
      <c r="O7" s="67"/>
      <c r="P7" s="68" t="s">
        <v>27</v>
      </c>
      <c r="Q7" s="68">
        <v>1</v>
      </c>
      <c r="R7" s="68" t="s">
        <v>27</v>
      </c>
      <c r="S7" s="68">
        <v>1</v>
      </c>
      <c r="T7" s="67"/>
      <c r="U7" s="67"/>
      <c r="V7" s="69"/>
      <c r="W7" s="69"/>
      <c r="X7" s="70"/>
    </row>
    <row r="8" spans="1:24" ht="33">
      <c r="A8" s="44"/>
      <c r="B8" s="54">
        <v>1</v>
      </c>
      <c r="C8" s="55"/>
      <c r="D8" s="64"/>
      <c r="E8" s="55"/>
      <c r="F8" s="64"/>
      <c r="G8" s="55"/>
      <c r="H8" s="55"/>
      <c r="I8" s="55"/>
      <c r="J8" s="55"/>
      <c r="K8" s="55"/>
      <c r="L8" s="68" t="s">
        <v>27</v>
      </c>
      <c r="M8" s="68">
        <v>1</v>
      </c>
      <c r="N8" s="67"/>
      <c r="O8" s="67"/>
      <c r="P8" s="67"/>
      <c r="Q8" s="67"/>
      <c r="R8" s="67"/>
      <c r="S8" s="67"/>
      <c r="T8" s="67"/>
      <c r="U8" s="67"/>
      <c r="V8" s="69"/>
      <c r="W8" s="69"/>
      <c r="X8" s="70"/>
    </row>
    <row r="9" spans="1:24" ht="49.5">
      <c r="A9" s="44"/>
      <c r="B9" s="54">
        <v>2</v>
      </c>
      <c r="C9" s="55" t="s">
        <v>39</v>
      </c>
      <c r="D9" s="58" t="s">
        <v>40</v>
      </c>
      <c r="E9" s="59">
        <v>1</v>
      </c>
      <c r="F9" s="58" t="s">
        <v>28</v>
      </c>
      <c r="G9" s="59">
        <v>1</v>
      </c>
      <c r="H9" s="55"/>
      <c r="I9" s="55"/>
      <c r="J9" s="55"/>
      <c r="K9" s="55"/>
      <c r="L9" s="61" t="s">
        <v>41</v>
      </c>
      <c r="M9" s="61">
        <v>5</v>
      </c>
      <c r="N9" s="61" t="s">
        <v>31</v>
      </c>
      <c r="O9" s="61">
        <v>1</v>
      </c>
      <c r="P9" s="61" t="s">
        <v>32</v>
      </c>
      <c r="Q9" s="61">
        <v>3</v>
      </c>
      <c r="R9" s="61" t="s">
        <v>42</v>
      </c>
      <c r="S9" s="61">
        <v>7</v>
      </c>
      <c r="T9" s="61" t="s">
        <v>34</v>
      </c>
      <c r="U9" s="61">
        <v>2</v>
      </c>
      <c r="V9" s="62" t="s">
        <v>35</v>
      </c>
      <c r="W9" s="62">
        <v>2</v>
      </c>
      <c r="X9" s="71" t="s">
        <v>43</v>
      </c>
    </row>
    <row r="10" spans="1:24" ht="33">
      <c r="A10" s="44"/>
      <c r="B10" s="54">
        <v>2</v>
      </c>
      <c r="C10" s="72"/>
      <c r="D10" s="64"/>
      <c r="E10" s="55"/>
      <c r="F10" s="65" t="s">
        <v>37</v>
      </c>
      <c r="G10" s="60">
        <v>1</v>
      </c>
      <c r="H10" s="55"/>
      <c r="I10" s="55"/>
      <c r="J10" s="55"/>
      <c r="K10" s="55"/>
      <c r="L10" s="66" t="s">
        <v>38</v>
      </c>
      <c r="M10" s="66">
        <v>5</v>
      </c>
      <c r="N10" s="67"/>
      <c r="O10" s="67"/>
      <c r="P10" s="67"/>
      <c r="Q10" s="67"/>
      <c r="R10" s="67"/>
      <c r="S10" s="67"/>
      <c r="T10" s="68" t="s">
        <v>44</v>
      </c>
      <c r="U10" s="68">
        <v>1</v>
      </c>
      <c r="V10" s="69"/>
      <c r="W10" s="69"/>
      <c r="X10" s="70"/>
    </row>
    <row r="11" spans="1:24" ht="33">
      <c r="A11" s="44"/>
      <c r="B11" s="54">
        <v>2</v>
      </c>
      <c r="C11" s="72"/>
      <c r="D11" s="64"/>
      <c r="E11" s="55"/>
      <c r="F11" s="64"/>
      <c r="G11" s="55"/>
      <c r="H11" s="55"/>
      <c r="I11" s="55"/>
      <c r="J11" s="55"/>
      <c r="K11" s="55"/>
      <c r="L11" s="66" t="s">
        <v>45</v>
      </c>
      <c r="M11" s="66">
        <v>1</v>
      </c>
      <c r="N11" s="67"/>
      <c r="O11" s="67"/>
      <c r="P11" s="67"/>
      <c r="Q11" s="67"/>
      <c r="R11" s="67"/>
      <c r="S11" s="67"/>
      <c r="T11" s="67"/>
      <c r="U11" s="67"/>
      <c r="V11" s="69"/>
      <c r="W11" s="69"/>
      <c r="X11" s="70"/>
    </row>
    <row r="12" spans="1:24" ht="66">
      <c r="A12" s="44"/>
      <c r="B12" s="54">
        <v>3</v>
      </c>
      <c r="C12" s="55" t="s">
        <v>46</v>
      </c>
      <c r="D12" s="64"/>
      <c r="E12" s="55"/>
      <c r="F12" s="58" t="s">
        <v>28</v>
      </c>
      <c r="G12" s="59">
        <v>1</v>
      </c>
      <c r="H12" s="55"/>
      <c r="I12" s="55"/>
      <c r="J12" s="65" t="s">
        <v>47</v>
      </c>
      <c r="K12" s="60">
        <v>1</v>
      </c>
      <c r="L12" s="61" t="s">
        <v>48</v>
      </c>
      <c r="M12" s="61">
        <v>4</v>
      </c>
      <c r="N12" s="61" t="s">
        <v>31</v>
      </c>
      <c r="O12" s="61">
        <v>1</v>
      </c>
      <c r="P12" s="61" t="s">
        <v>49</v>
      </c>
      <c r="Q12" s="61">
        <v>3</v>
      </c>
      <c r="R12" s="61" t="s">
        <v>50</v>
      </c>
      <c r="S12" s="61">
        <v>6</v>
      </c>
      <c r="T12" s="61" t="s">
        <v>51</v>
      </c>
      <c r="U12" s="61">
        <v>2</v>
      </c>
      <c r="V12" s="62" t="s">
        <v>52</v>
      </c>
      <c r="W12" s="62">
        <v>0</v>
      </c>
      <c r="X12" s="63" t="s">
        <v>53</v>
      </c>
    </row>
    <row r="13" spans="1:24" ht="33">
      <c r="A13" s="44"/>
      <c r="B13" s="54">
        <v>3</v>
      </c>
      <c r="C13" s="55"/>
      <c r="D13" s="64"/>
      <c r="E13" s="55"/>
      <c r="F13" s="65" t="s">
        <v>37</v>
      </c>
      <c r="G13" s="60">
        <v>1</v>
      </c>
      <c r="H13" s="55"/>
      <c r="I13" s="55"/>
      <c r="J13" s="64"/>
      <c r="K13" s="55"/>
      <c r="L13" s="66" t="s">
        <v>38</v>
      </c>
      <c r="M13" s="66">
        <v>5</v>
      </c>
      <c r="N13" s="67"/>
      <c r="O13" s="67"/>
      <c r="P13" s="67"/>
      <c r="Q13" s="67"/>
      <c r="R13" s="67"/>
      <c r="S13" s="67"/>
      <c r="T13" s="68" t="s">
        <v>54</v>
      </c>
      <c r="U13" s="68">
        <v>1</v>
      </c>
      <c r="V13" s="69"/>
      <c r="W13" s="69"/>
      <c r="X13" s="70"/>
    </row>
    <row r="14" spans="1:24" ht="33">
      <c r="A14" s="44"/>
      <c r="B14" s="54">
        <v>3</v>
      </c>
      <c r="C14" s="55"/>
      <c r="D14" s="64"/>
      <c r="E14" s="55"/>
      <c r="F14" s="65"/>
      <c r="G14" s="60"/>
      <c r="H14" s="55"/>
      <c r="I14" s="55"/>
      <c r="J14" s="64"/>
      <c r="K14" s="55"/>
      <c r="L14" s="66" t="s">
        <v>45</v>
      </c>
      <c r="M14" s="66">
        <v>1</v>
      </c>
      <c r="N14" s="67"/>
      <c r="O14" s="67"/>
      <c r="P14" s="67"/>
      <c r="Q14" s="67"/>
      <c r="R14" s="67"/>
      <c r="S14" s="67"/>
      <c r="T14" s="68"/>
      <c r="U14" s="68"/>
      <c r="V14" s="69"/>
      <c r="W14" s="69"/>
      <c r="X14" s="70"/>
    </row>
    <row r="15" spans="1:24" ht="49.5">
      <c r="A15" s="44"/>
      <c r="B15" s="54">
        <v>3</v>
      </c>
      <c r="C15" s="55"/>
      <c r="D15" s="64"/>
      <c r="E15" s="55"/>
      <c r="F15" s="58" t="s">
        <v>55</v>
      </c>
      <c r="G15" s="59">
        <v>1</v>
      </c>
      <c r="H15" s="55"/>
      <c r="I15" s="55"/>
      <c r="J15" s="64"/>
      <c r="K15" s="55"/>
      <c r="L15" s="66" t="s">
        <v>56</v>
      </c>
      <c r="M15" s="66">
        <v>1</v>
      </c>
      <c r="N15" s="67"/>
      <c r="O15" s="67"/>
      <c r="P15" s="67"/>
      <c r="Q15" s="67"/>
      <c r="R15" s="67"/>
      <c r="S15" s="67"/>
      <c r="T15" s="67"/>
      <c r="U15" s="67"/>
      <c r="V15" s="69"/>
      <c r="W15" s="69"/>
      <c r="X15" s="70"/>
    </row>
    <row r="16" spans="1:24" ht="66">
      <c r="A16" s="44"/>
      <c r="B16" s="54">
        <v>4</v>
      </c>
      <c r="C16" s="55" t="s">
        <v>57</v>
      </c>
      <c r="D16" s="65" t="s">
        <v>58</v>
      </c>
      <c r="E16" s="60">
        <v>1</v>
      </c>
      <c r="F16" s="58" t="s">
        <v>28</v>
      </c>
      <c r="G16" s="59">
        <v>1</v>
      </c>
      <c r="H16" s="55"/>
      <c r="I16" s="55"/>
      <c r="J16" s="56" t="s">
        <v>59</v>
      </c>
      <c r="K16" s="57">
        <v>1</v>
      </c>
      <c r="L16" s="61" t="s">
        <v>60</v>
      </c>
      <c r="M16" s="61">
        <v>5</v>
      </c>
      <c r="N16" s="61" t="s">
        <v>61</v>
      </c>
      <c r="O16" s="61">
        <v>1</v>
      </c>
      <c r="P16" s="61" t="s">
        <v>49</v>
      </c>
      <c r="Q16" s="61">
        <v>3</v>
      </c>
      <c r="R16" s="61" t="s">
        <v>50</v>
      </c>
      <c r="S16" s="61">
        <v>7</v>
      </c>
      <c r="T16" s="61" t="s">
        <v>51</v>
      </c>
      <c r="U16" s="61">
        <v>2</v>
      </c>
      <c r="V16" s="62" t="s">
        <v>52</v>
      </c>
      <c r="W16" s="62">
        <v>2</v>
      </c>
      <c r="X16" s="71" t="s">
        <v>62</v>
      </c>
    </row>
    <row r="17" spans="1:24" ht="33">
      <c r="A17" s="44"/>
      <c r="B17" s="54">
        <v>4</v>
      </c>
      <c r="C17" s="55"/>
      <c r="D17" s="55"/>
      <c r="E17" s="55"/>
      <c r="F17" s="65" t="s">
        <v>37</v>
      </c>
      <c r="G17" s="60">
        <v>1</v>
      </c>
      <c r="H17" s="55"/>
      <c r="I17" s="55"/>
      <c r="J17" s="73" t="s">
        <v>63</v>
      </c>
      <c r="K17" s="74">
        <v>1</v>
      </c>
      <c r="L17" s="66" t="s">
        <v>38</v>
      </c>
      <c r="M17" s="66">
        <v>5</v>
      </c>
      <c r="N17" s="67"/>
      <c r="O17" s="67"/>
      <c r="P17" s="67"/>
      <c r="Q17" s="67"/>
      <c r="R17" s="67"/>
      <c r="S17" s="67"/>
      <c r="T17" s="68" t="s">
        <v>54</v>
      </c>
      <c r="U17" s="68">
        <v>1</v>
      </c>
      <c r="V17" s="69"/>
      <c r="W17" s="69"/>
      <c r="X17" s="70"/>
    </row>
    <row r="18" spans="1:24" ht="33">
      <c r="A18" s="44"/>
      <c r="B18" s="54">
        <v>4</v>
      </c>
      <c r="C18" s="72"/>
      <c r="D18" s="55"/>
      <c r="E18" s="55"/>
      <c r="F18" s="64"/>
      <c r="G18" s="55"/>
      <c r="H18" s="55"/>
      <c r="I18" s="55"/>
      <c r="J18" s="55"/>
      <c r="K18" s="55"/>
      <c r="L18" s="66" t="s">
        <v>45</v>
      </c>
      <c r="M18" s="66">
        <v>1</v>
      </c>
      <c r="N18" s="67"/>
      <c r="O18" s="67"/>
      <c r="P18" s="67"/>
      <c r="Q18" s="67"/>
      <c r="R18" s="67"/>
      <c r="S18" s="67"/>
      <c r="T18" s="67"/>
      <c r="U18" s="67"/>
      <c r="V18" s="69"/>
      <c r="W18" s="69"/>
      <c r="X18" s="70"/>
    </row>
    <row r="19" spans="1:24" ht="66">
      <c r="A19" s="44"/>
      <c r="B19" s="54">
        <v>5</v>
      </c>
      <c r="C19" s="55" t="s">
        <v>64</v>
      </c>
      <c r="D19" s="55"/>
      <c r="E19" s="55"/>
      <c r="F19" s="75" t="s">
        <v>28</v>
      </c>
      <c r="G19" s="59">
        <v>1</v>
      </c>
      <c r="H19" s="59" t="s">
        <v>65</v>
      </c>
      <c r="I19" s="59">
        <v>1</v>
      </c>
      <c r="J19" s="55"/>
      <c r="K19" s="55"/>
      <c r="L19" s="61" t="s">
        <v>66</v>
      </c>
      <c r="M19" s="61">
        <v>5</v>
      </c>
      <c r="N19" s="61" t="s">
        <v>61</v>
      </c>
      <c r="O19" s="61">
        <v>1</v>
      </c>
      <c r="P19" s="61" t="s">
        <v>67</v>
      </c>
      <c r="Q19" s="61">
        <v>3</v>
      </c>
      <c r="R19" s="61" t="s">
        <v>68</v>
      </c>
      <c r="S19" s="61">
        <v>7</v>
      </c>
      <c r="T19" s="61" t="s">
        <v>69</v>
      </c>
      <c r="U19" s="61">
        <v>2</v>
      </c>
      <c r="V19" s="62" t="s">
        <v>70</v>
      </c>
      <c r="W19" s="62">
        <v>2</v>
      </c>
      <c r="X19" s="71" t="s">
        <v>71</v>
      </c>
    </row>
    <row r="20" spans="1:24" ht="49.5">
      <c r="A20" s="44"/>
      <c r="B20" s="54">
        <v>5</v>
      </c>
      <c r="C20" s="55"/>
      <c r="D20" s="55"/>
      <c r="E20" s="55"/>
      <c r="F20" s="65" t="s">
        <v>37</v>
      </c>
      <c r="G20" s="60">
        <v>1</v>
      </c>
      <c r="H20" s="55"/>
      <c r="I20" s="55"/>
      <c r="J20" s="55"/>
      <c r="K20" s="55"/>
      <c r="L20" s="66" t="s">
        <v>38</v>
      </c>
      <c r="M20" s="66">
        <v>5</v>
      </c>
      <c r="N20" s="67"/>
      <c r="O20" s="67"/>
      <c r="P20" s="67"/>
      <c r="Q20" s="67"/>
      <c r="R20" s="66" t="s">
        <v>65</v>
      </c>
      <c r="S20" s="66">
        <v>5</v>
      </c>
      <c r="T20" s="66" t="s">
        <v>65</v>
      </c>
      <c r="U20" s="66">
        <v>1</v>
      </c>
      <c r="V20" s="76" t="s">
        <v>65</v>
      </c>
      <c r="W20" s="76">
        <v>2</v>
      </c>
      <c r="X20" s="70"/>
    </row>
    <row r="21" spans="1:24" ht="49.5">
      <c r="A21" s="44"/>
      <c r="B21" s="54">
        <v>5</v>
      </c>
      <c r="C21" s="72"/>
      <c r="D21" s="55"/>
      <c r="E21" s="55"/>
      <c r="F21" s="64"/>
      <c r="G21" s="55"/>
      <c r="H21" s="55"/>
      <c r="I21" s="55"/>
      <c r="J21" s="55"/>
      <c r="K21" s="55"/>
      <c r="L21" s="66" t="s">
        <v>65</v>
      </c>
      <c r="M21" s="66">
        <v>1</v>
      </c>
      <c r="N21" s="67"/>
      <c r="O21" s="67"/>
      <c r="P21" s="67"/>
      <c r="Q21" s="67"/>
      <c r="R21" s="67"/>
      <c r="S21" s="67"/>
      <c r="T21" s="67"/>
      <c r="U21" s="67"/>
      <c r="V21" s="69"/>
      <c r="W21" s="69"/>
      <c r="X21" s="70"/>
    </row>
    <row r="22" spans="1:24" ht="66">
      <c r="A22" s="44"/>
      <c r="B22" s="54">
        <v>6</v>
      </c>
      <c r="C22" s="55" t="s">
        <v>72</v>
      </c>
      <c r="D22" s="60" t="s">
        <v>73</v>
      </c>
      <c r="E22" s="60">
        <v>1</v>
      </c>
      <c r="F22" s="75" t="s">
        <v>28</v>
      </c>
      <c r="G22" s="59">
        <v>1</v>
      </c>
      <c r="H22" s="55"/>
      <c r="I22" s="55"/>
      <c r="J22" s="57" t="s">
        <v>59</v>
      </c>
      <c r="K22" s="57">
        <v>1</v>
      </c>
      <c r="L22" s="61" t="s">
        <v>74</v>
      </c>
      <c r="M22" s="61">
        <v>5</v>
      </c>
      <c r="N22" s="61" t="s">
        <v>61</v>
      </c>
      <c r="O22" s="61">
        <v>1</v>
      </c>
      <c r="P22" s="61" t="s">
        <v>67</v>
      </c>
      <c r="Q22" s="61">
        <v>3</v>
      </c>
      <c r="R22" s="61" t="s">
        <v>75</v>
      </c>
      <c r="S22" s="61">
        <v>7</v>
      </c>
      <c r="T22" s="61" t="s">
        <v>69</v>
      </c>
      <c r="U22" s="61">
        <v>2</v>
      </c>
      <c r="V22" s="62" t="s">
        <v>70</v>
      </c>
      <c r="W22" s="62">
        <v>2</v>
      </c>
      <c r="X22" s="71"/>
    </row>
    <row r="23" spans="1:24" ht="33">
      <c r="A23" s="44"/>
      <c r="B23" s="54">
        <v>6</v>
      </c>
      <c r="C23" s="55"/>
      <c r="D23" s="55"/>
      <c r="E23" s="55"/>
      <c r="F23" s="65" t="s">
        <v>37</v>
      </c>
      <c r="G23" s="60">
        <v>1</v>
      </c>
      <c r="H23" s="55"/>
      <c r="I23" s="55"/>
      <c r="J23" s="55"/>
      <c r="K23" s="55"/>
      <c r="L23" s="66" t="s">
        <v>38</v>
      </c>
      <c r="M23" s="66">
        <v>5</v>
      </c>
      <c r="N23" s="67"/>
      <c r="O23" s="67"/>
      <c r="P23" s="67"/>
      <c r="Q23" s="67"/>
      <c r="R23" s="77" t="s">
        <v>63</v>
      </c>
      <c r="S23" s="77">
        <v>1</v>
      </c>
      <c r="T23" s="78" t="s">
        <v>76</v>
      </c>
      <c r="U23" s="78">
        <v>2</v>
      </c>
      <c r="V23" s="69"/>
      <c r="W23" s="69"/>
      <c r="X23" s="70"/>
    </row>
    <row r="24" spans="1:24" ht="16.5">
      <c r="A24" s="44"/>
      <c r="B24" s="54">
        <v>6</v>
      </c>
      <c r="C24" s="72"/>
      <c r="D24" s="55"/>
      <c r="E24" s="55"/>
      <c r="F24" s="64"/>
      <c r="G24" s="55"/>
      <c r="H24" s="55"/>
      <c r="I24" s="55"/>
      <c r="J24" s="55"/>
      <c r="K24" s="55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9"/>
      <c r="W24" s="69"/>
      <c r="X24" s="70"/>
    </row>
    <row r="25" spans="1:24" ht="66">
      <c r="A25" s="44"/>
      <c r="B25" s="54">
        <v>7</v>
      </c>
      <c r="C25" s="55" t="s">
        <v>77</v>
      </c>
      <c r="D25" s="55"/>
      <c r="E25" s="55"/>
      <c r="F25" s="75" t="s">
        <v>28</v>
      </c>
      <c r="G25" s="59">
        <v>1</v>
      </c>
      <c r="H25" s="55"/>
      <c r="I25" s="55"/>
      <c r="J25" s="55"/>
      <c r="K25" s="55"/>
      <c r="L25" s="61" t="s">
        <v>78</v>
      </c>
      <c r="M25" s="61">
        <v>4</v>
      </c>
      <c r="N25" s="61" t="s">
        <v>61</v>
      </c>
      <c r="O25" s="61">
        <v>1</v>
      </c>
      <c r="P25" s="61" t="s">
        <v>79</v>
      </c>
      <c r="Q25" s="61">
        <v>2</v>
      </c>
      <c r="R25" s="61" t="s">
        <v>75</v>
      </c>
      <c r="S25" s="61">
        <v>6</v>
      </c>
      <c r="T25" s="61" t="s">
        <v>80</v>
      </c>
      <c r="U25" s="61">
        <v>1</v>
      </c>
      <c r="V25" s="62" t="s">
        <v>81</v>
      </c>
      <c r="W25" s="62">
        <v>2</v>
      </c>
      <c r="X25" s="63" t="s">
        <v>82</v>
      </c>
    </row>
    <row r="26" spans="1:24" ht="33">
      <c r="A26" s="44"/>
      <c r="B26" s="54">
        <v>7</v>
      </c>
      <c r="C26" s="55"/>
      <c r="D26" s="55"/>
      <c r="E26" s="55"/>
      <c r="F26" s="65" t="s">
        <v>37</v>
      </c>
      <c r="G26" s="60">
        <v>1</v>
      </c>
      <c r="H26" s="55"/>
      <c r="I26" s="55"/>
      <c r="J26" s="64"/>
      <c r="K26" s="55"/>
      <c r="L26" s="66" t="s">
        <v>38</v>
      </c>
      <c r="M26" s="66">
        <v>5</v>
      </c>
      <c r="N26" s="67"/>
      <c r="O26" s="67"/>
      <c r="P26" s="67"/>
      <c r="Q26" s="67"/>
      <c r="R26" s="78" t="s">
        <v>73</v>
      </c>
      <c r="S26" s="78">
        <v>1</v>
      </c>
      <c r="T26" s="78" t="s">
        <v>83</v>
      </c>
      <c r="U26" s="78">
        <v>1</v>
      </c>
      <c r="V26" s="69"/>
      <c r="W26" s="69"/>
      <c r="X26" s="70"/>
    </row>
    <row r="27" spans="1:24" ht="33">
      <c r="A27" s="44"/>
      <c r="B27" s="54">
        <v>7</v>
      </c>
      <c r="C27" s="72"/>
      <c r="D27" s="55"/>
      <c r="E27" s="55"/>
      <c r="F27" s="75" t="s">
        <v>84</v>
      </c>
      <c r="G27" s="59">
        <v>1</v>
      </c>
      <c r="H27" s="55"/>
      <c r="I27" s="55"/>
      <c r="J27" s="55"/>
      <c r="K27" s="55"/>
      <c r="L27" s="66" t="s">
        <v>45</v>
      </c>
      <c r="M27" s="66">
        <v>1</v>
      </c>
      <c r="N27" s="67"/>
      <c r="O27" s="67"/>
      <c r="P27" s="67"/>
      <c r="Q27" s="67"/>
      <c r="R27" s="67"/>
      <c r="S27" s="67"/>
      <c r="T27" s="67"/>
      <c r="U27" s="67"/>
      <c r="V27" s="69"/>
      <c r="W27" s="69"/>
      <c r="X27" s="70"/>
    </row>
    <row r="28" spans="1:24" ht="66">
      <c r="A28" s="44"/>
      <c r="B28" s="54">
        <v>8</v>
      </c>
      <c r="C28" s="55" t="s">
        <v>85</v>
      </c>
      <c r="D28" s="60" t="s">
        <v>86</v>
      </c>
      <c r="E28" s="60">
        <v>1</v>
      </c>
      <c r="F28" s="58" t="s">
        <v>28</v>
      </c>
      <c r="G28" s="59">
        <v>1</v>
      </c>
      <c r="H28" s="55"/>
      <c r="I28" s="55"/>
      <c r="J28" s="60" t="s">
        <v>87</v>
      </c>
      <c r="K28" s="60">
        <v>1</v>
      </c>
      <c r="L28" s="61" t="s">
        <v>88</v>
      </c>
      <c r="M28" s="61">
        <v>5</v>
      </c>
      <c r="N28" s="61" t="s">
        <v>89</v>
      </c>
      <c r="O28" s="61">
        <v>1</v>
      </c>
      <c r="P28" s="61" t="s">
        <v>79</v>
      </c>
      <c r="Q28" s="61">
        <v>3</v>
      </c>
      <c r="R28" s="61" t="s">
        <v>90</v>
      </c>
      <c r="S28" s="61">
        <v>7</v>
      </c>
      <c r="T28" s="61" t="s">
        <v>80</v>
      </c>
      <c r="U28" s="61">
        <v>2</v>
      </c>
      <c r="V28" s="62" t="s">
        <v>91</v>
      </c>
      <c r="W28" s="62">
        <v>2</v>
      </c>
      <c r="X28" s="71"/>
    </row>
    <row r="29" spans="1:24" ht="33">
      <c r="A29" s="44"/>
      <c r="B29" s="54">
        <v>8</v>
      </c>
      <c r="C29" s="55"/>
      <c r="D29" s="55"/>
      <c r="E29" s="55"/>
      <c r="F29" s="65" t="s">
        <v>37</v>
      </c>
      <c r="G29" s="60">
        <v>1</v>
      </c>
      <c r="H29" s="55"/>
      <c r="I29" s="55"/>
      <c r="J29" s="55"/>
      <c r="K29" s="55"/>
      <c r="L29" s="66" t="s">
        <v>38</v>
      </c>
      <c r="M29" s="66">
        <v>5</v>
      </c>
      <c r="N29" s="67"/>
      <c r="O29" s="67"/>
      <c r="P29" s="67"/>
      <c r="Q29" s="67"/>
      <c r="R29" s="78" t="s">
        <v>73</v>
      </c>
      <c r="S29" s="78">
        <v>1</v>
      </c>
      <c r="T29" s="68" t="s">
        <v>54</v>
      </c>
      <c r="U29" s="68">
        <v>1</v>
      </c>
      <c r="V29" s="69"/>
      <c r="W29" s="69"/>
      <c r="X29" s="70"/>
    </row>
    <row r="30" spans="1:24" ht="49.5">
      <c r="A30" s="44"/>
      <c r="B30" s="54">
        <v>8</v>
      </c>
      <c r="C30" s="72"/>
      <c r="D30" s="55"/>
      <c r="E30" s="55"/>
      <c r="F30" s="79"/>
      <c r="G30" s="55"/>
      <c r="H30" s="55"/>
      <c r="I30" s="55"/>
      <c r="J30" s="55"/>
      <c r="K30" s="55"/>
      <c r="L30" s="67"/>
      <c r="M30" s="67"/>
      <c r="N30" s="67"/>
      <c r="O30" s="67"/>
      <c r="P30" s="67"/>
      <c r="Q30" s="67"/>
      <c r="R30" s="67"/>
      <c r="S30" s="67"/>
      <c r="T30" s="78" t="s">
        <v>47</v>
      </c>
      <c r="U30" s="78">
        <v>1</v>
      </c>
      <c r="V30" s="69"/>
      <c r="W30" s="69"/>
      <c r="X30" s="70"/>
    </row>
    <row r="31" spans="1:24" ht="82.5">
      <c r="A31" s="44"/>
      <c r="B31" s="54">
        <v>9</v>
      </c>
      <c r="C31" s="55" t="s">
        <v>92</v>
      </c>
      <c r="D31" s="60" t="s">
        <v>93</v>
      </c>
      <c r="E31" s="60">
        <v>1</v>
      </c>
      <c r="F31" s="58" t="s">
        <v>28</v>
      </c>
      <c r="G31" s="59">
        <v>1</v>
      </c>
      <c r="H31" s="55"/>
      <c r="I31" s="55"/>
      <c r="J31" s="57" t="s">
        <v>44</v>
      </c>
      <c r="K31" s="57">
        <v>1</v>
      </c>
      <c r="L31" s="61" t="s">
        <v>94</v>
      </c>
      <c r="M31" s="61">
        <v>5</v>
      </c>
      <c r="N31" s="61" t="s">
        <v>89</v>
      </c>
      <c r="O31" s="61">
        <v>1</v>
      </c>
      <c r="P31" s="61" t="s">
        <v>95</v>
      </c>
      <c r="Q31" s="61">
        <v>3</v>
      </c>
      <c r="R31" s="61" t="s">
        <v>96</v>
      </c>
      <c r="S31" s="61">
        <v>7</v>
      </c>
      <c r="T31" s="61" t="s">
        <v>97</v>
      </c>
      <c r="U31" s="61">
        <v>2</v>
      </c>
      <c r="V31" s="62" t="s">
        <v>98</v>
      </c>
      <c r="W31" s="62">
        <v>2</v>
      </c>
      <c r="X31" s="71" t="s">
        <v>99</v>
      </c>
    </row>
    <row r="32" spans="1:28" s="1" customFormat="1" ht="33">
      <c r="A32" s="44"/>
      <c r="B32" s="54">
        <v>9</v>
      </c>
      <c r="C32" s="55"/>
      <c r="D32" s="55"/>
      <c r="E32" s="55"/>
      <c r="F32" s="65" t="s">
        <v>37</v>
      </c>
      <c r="G32" s="60">
        <v>1</v>
      </c>
      <c r="H32" s="55"/>
      <c r="I32" s="55"/>
      <c r="J32" s="55"/>
      <c r="K32" s="55"/>
      <c r="L32" s="66" t="s">
        <v>38</v>
      </c>
      <c r="M32" s="66">
        <v>5</v>
      </c>
      <c r="N32" s="67"/>
      <c r="O32" s="67"/>
      <c r="P32" s="78" t="s">
        <v>93</v>
      </c>
      <c r="Q32" s="78">
        <v>1</v>
      </c>
      <c r="R32" s="78" t="s">
        <v>93</v>
      </c>
      <c r="S32" s="78">
        <v>2</v>
      </c>
      <c r="T32" s="78" t="s">
        <v>93</v>
      </c>
      <c r="U32" s="78">
        <v>2</v>
      </c>
      <c r="V32" s="69"/>
      <c r="W32" s="69"/>
      <c r="X32" s="70"/>
      <c r="Y32" s="14"/>
      <c r="Z32" s="14"/>
      <c r="AA32" s="14"/>
      <c r="AB32" s="14"/>
    </row>
    <row r="33" spans="1:24" ht="16.5">
      <c r="A33" s="44"/>
      <c r="B33" s="54">
        <v>9</v>
      </c>
      <c r="C33" s="72"/>
      <c r="D33" s="55"/>
      <c r="E33" s="55"/>
      <c r="F33" s="79"/>
      <c r="G33" s="55"/>
      <c r="H33" s="55"/>
      <c r="I33" s="55"/>
      <c r="J33" s="55"/>
      <c r="K33" s="55"/>
      <c r="L33" s="78" t="s">
        <v>93</v>
      </c>
      <c r="M33" s="78">
        <v>1</v>
      </c>
      <c r="N33" s="67"/>
      <c r="O33" s="67"/>
      <c r="P33" s="67"/>
      <c r="Q33" s="67"/>
      <c r="R33" s="67"/>
      <c r="S33" s="67"/>
      <c r="T33" s="67"/>
      <c r="U33" s="67"/>
      <c r="V33" s="69"/>
      <c r="W33" s="69"/>
      <c r="X33" s="70"/>
    </row>
    <row r="34" spans="1:28" ht="82.5">
      <c r="A34" s="44"/>
      <c r="B34" s="54">
        <v>10</v>
      </c>
      <c r="C34" s="55" t="s">
        <v>100</v>
      </c>
      <c r="D34" s="59" t="s">
        <v>40</v>
      </c>
      <c r="E34" s="59">
        <v>1</v>
      </c>
      <c r="F34" s="58" t="s">
        <v>28</v>
      </c>
      <c r="G34" s="59">
        <v>1</v>
      </c>
      <c r="H34" s="55"/>
      <c r="I34" s="55"/>
      <c r="J34" s="60" t="s">
        <v>87</v>
      </c>
      <c r="K34" s="60">
        <v>1</v>
      </c>
      <c r="L34" s="61" t="s">
        <v>101</v>
      </c>
      <c r="M34" s="61">
        <v>5</v>
      </c>
      <c r="N34" s="61" t="s">
        <v>89</v>
      </c>
      <c r="O34" s="61">
        <v>1</v>
      </c>
      <c r="P34" s="61" t="s">
        <v>95</v>
      </c>
      <c r="Q34" s="61">
        <v>3</v>
      </c>
      <c r="R34" s="61" t="s">
        <v>102</v>
      </c>
      <c r="S34" s="61">
        <v>7</v>
      </c>
      <c r="T34" s="61" t="s">
        <v>97</v>
      </c>
      <c r="U34" s="61">
        <v>2</v>
      </c>
      <c r="V34" s="62" t="s">
        <v>98</v>
      </c>
      <c r="W34" s="62">
        <v>2</v>
      </c>
      <c r="X34" s="71"/>
      <c r="AB34" s="1"/>
    </row>
    <row r="35" spans="1:27" ht="33">
      <c r="A35" s="44"/>
      <c r="B35" s="54">
        <v>10</v>
      </c>
      <c r="C35" s="55"/>
      <c r="D35" s="55"/>
      <c r="E35" s="55"/>
      <c r="F35" s="65" t="s">
        <v>37</v>
      </c>
      <c r="G35" s="60">
        <v>1</v>
      </c>
      <c r="H35" s="55"/>
      <c r="I35" s="55"/>
      <c r="J35" s="55"/>
      <c r="K35" s="55"/>
      <c r="L35" s="66" t="s">
        <v>38</v>
      </c>
      <c r="M35" s="66">
        <v>5</v>
      </c>
      <c r="N35" s="67"/>
      <c r="O35" s="67"/>
      <c r="P35" s="67"/>
      <c r="Q35" s="67"/>
      <c r="R35" s="67"/>
      <c r="S35" s="67"/>
      <c r="T35" s="68" t="s">
        <v>44</v>
      </c>
      <c r="U35" s="68">
        <v>1</v>
      </c>
      <c r="V35" s="80" t="s">
        <v>76</v>
      </c>
      <c r="W35" s="80">
        <v>1</v>
      </c>
      <c r="X35" s="70"/>
      <c r="Y35" s="1"/>
      <c r="Z35" s="1"/>
      <c r="AA35" s="1"/>
    </row>
    <row r="36" spans="1:24" ht="16.5">
      <c r="A36" s="44"/>
      <c r="B36" s="54">
        <v>10</v>
      </c>
      <c r="C36" s="72"/>
      <c r="D36" s="55"/>
      <c r="E36" s="55"/>
      <c r="F36" s="79"/>
      <c r="G36" s="55"/>
      <c r="H36" s="55"/>
      <c r="I36" s="55"/>
      <c r="J36" s="55"/>
      <c r="K36" s="55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9"/>
      <c r="W36" s="69"/>
      <c r="X36" s="70"/>
    </row>
    <row r="37" spans="1:24" ht="66">
      <c r="A37" s="44"/>
      <c r="B37" s="54">
        <v>11</v>
      </c>
      <c r="C37" s="55" t="s">
        <v>103</v>
      </c>
      <c r="D37" s="60" t="s">
        <v>104</v>
      </c>
      <c r="E37" s="60">
        <v>1</v>
      </c>
      <c r="F37" s="58" t="s">
        <v>28</v>
      </c>
      <c r="G37" s="59">
        <v>1</v>
      </c>
      <c r="H37" s="55"/>
      <c r="I37" s="55"/>
      <c r="J37" s="55"/>
      <c r="K37" s="55"/>
      <c r="L37" s="61" t="s">
        <v>105</v>
      </c>
      <c r="M37" s="61">
        <v>5</v>
      </c>
      <c r="N37" s="61" t="s">
        <v>89</v>
      </c>
      <c r="O37" s="61">
        <v>1</v>
      </c>
      <c r="P37" s="61" t="s">
        <v>106</v>
      </c>
      <c r="Q37" s="61">
        <v>3</v>
      </c>
      <c r="R37" s="61" t="s">
        <v>107</v>
      </c>
      <c r="S37" s="61">
        <v>7</v>
      </c>
      <c r="T37" s="61" t="s">
        <v>108</v>
      </c>
      <c r="U37" s="61">
        <v>2</v>
      </c>
      <c r="V37" s="62" t="s">
        <v>109</v>
      </c>
      <c r="W37" s="62">
        <v>2</v>
      </c>
      <c r="X37" s="71"/>
    </row>
    <row r="38" spans="1:24" ht="16.5">
      <c r="A38" s="44"/>
      <c r="B38" s="54">
        <v>11</v>
      </c>
      <c r="C38" s="55"/>
      <c r="D38" s="64"/>
      <c r="E38" s="55"/>
      <c r="F38" s="65" t="s">
        <v>37</v>
      </c>
      <c r="G38" s="60">
        <v>1</v>
      </c>
      <c r="H38" s="55"/>
      <c r="I38" s="55"/>
      <c r="J38" s="55"/>
      <c r="K38" s="55"/>
      <c r="L38" s="78" t="s">
        <v>104</v>
      </c>
      <c r="M38" s="78">
        <v>1</v>
      </c>
      <c r="N38" s="67"/>
      <c r="O38" s="67"/>
      <c r="P38" s="67"/>
      <c r="Q38" s="67"/>
      <c r="R38" s="78" t="s">
        <v>104</v>
      </c>
      <c r="S38" s="78">
        <v>2</v>
      </c>
      <c r="T38" s="67"/>
      <c r="U38" s="67"/>
      <c r="V38" s="80" t="s">
        <v>104</v>
      </c>
      <c r="W38" s="80">
        <v>4</v>
      </c>
      <c r="X38" s="70"/>
    </row>
    <row r="39" spans="1:24" ht="16.5">
      <c r="A39" s="44"/>
      <c r="B39" s="54">
        <v>11</v>
      </c>
      <c r="C39" s="72"/>
      <c r="D39" s="55"/>
      <c r="E39" s="55"/>
      <c r="F39" s="79"/>
      <c r="G39" s="55"/>
      <c r="H39" s="55"/>
      <c r="I39" s="55"/>
      <c r="J39" s="55"/>
      <c r="K39" s="55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9"/>
      <c r="W39" s="69"/>
      <c r="X39" s="70"/>
    </row>
    <row r="40" spans="1:24" ht="66">
      <c r="A40" s="44"/>
      <c r="B40" s="54">
        <v>12</v>
      </c>
      <c r="C40" s="55" t="s">
        <v>110</v>
      </c>
      <c r="D40" s="59" t="s">
        <v>40</v>
      </c>
      <c r="E40" s="59">
        <v>1</v>
      </c>
      <c r="F40" s="58" t="s">
        <v>28</v>
      </c>
      <c r="G40" s="59">
        <v>1</v>
      </c>
      <c r="H40" s="55"/>
      <c r="I40" s="55"/>
      <c r="J40" s="57" t="s">
        <v>59</v>
      </c>
      <c r="K40" s="57">
        <v>1</v>
      </c>
      <c r="L40" s="61" t="s">
        <v>111</v>
      </c>
      <c r="M40" s="61">
        <v>5</v>
      </c>
      <c r="N40" s="61" t="s">
        <v>112</v>
      </c>
      <c r="O40" s="61">
        <v>1</v>
      </c>
      <c r="P40" s="61" t="s">
        <v>106</v>
      </c>
      <c r="Q40" s="61">
        <v>3</v>
      </c>
      <c r="R40" s="61" t="s">
        <v>107</v>
      </c>
      <c r="S40" s="61">
        <v>7</v>
      </c>
      <c r="T40" s="61" t="s">
        <v>108</v>
      </c>
      <c r="U40" s="61">
        <v>2</v>
      </c>
      <c r="V40" s="62" t="s">
        <v>109</v>
      </c>
      <c r="W40" s="62">
        <v>2</v>
      </c>
      <c r="X40" s="71"/>
    </row>
    <row r="41" spans="1:24" ht="33">
      <c r="A41" s="44"/>
      <c r="B41" s="54">
        <v>12</v>
      </c>
      <c r="C41" s="55"/>
      <c r="D41" s="55"/>
      <c r="E41" s="55"/>
      <c r="F41" s="65" t="s">
        <v>37</v>
      </c>
      <c r="G41" s="60">
        <v>1</v>
      </c>
      <c r="H41" s="55"/>
      <c r="I41" s="55"/>
      <c r="J41" s="60" t="s">
        <v>87</v>
      </c>
      <c r="K41" s="60">
        <v>1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81" t="s">
        <v>54</v>
      </c>
      <c r="W41" s="81">
        <v>1</v>
      </c>
      <c r="X41" s="70"/>
    </row>
    <row r="42" spans="1:24" ht="16.5">
      <c r="A42" s="44"/>
      <c r="B42" s="54">
        <v>12</v>
      </c>
      <c r="C42" s="72"/>
      <c r="D42" s="55"/>
      <c r="E42" s="55"/>
      <c r="F42" s="79"/>
      <c r="G42" s="55"/>
      <c r="H42" s="55"/>
      <c r="I42" s="55"/>
      <c r="J42" s="55"/>
      <c r="K42" s="55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9"/>
      <c r="W42" s="69"/>
      <c r="X42" s="70"/>
    </row>
    <row r="43" spans="1:24" ht="49.5">
      <c r="A43" s="44"/>
      <c r="B43" s="54">
        <v>13</v>
      </c>
      <c r="C43" s="55" t="s">
        <v>113</v>
      </c>
      <c r="D43" s="60" t="s">
        <v>114</v>
      </c>
      <c r="E43" s="60">
        <v>1</v>
      </c>
      <c r="F43" s="58" t="s">
        <v>28</v>
      </c>
      <c r="G43" s="59">
        <v>1</v>
      </c>
      <c r="H43" s="55"/>
      <c r="I43" s="55"/>
      <c r="J43" s="55"/>
      <c r="K43" s="55"/>
      <c r="L43" s="61" t="s">
        <v>115</v>
      </c>
      <c r="M43" s="61">
        <v>5</v>
      </c>
      <c r="N43" s="61" t="s">
        <v>112</v>
      </c>
      <c r="O43" s="61">
        <v>1</v>
      </c>
      <c r="P43" s="61" t="s">
        <v>106</v>
      </c>
      <c r="Q43" s="61">
        <v>3</v>
      </c>
      <c r="R43" s="61" t="s">
        <v>116</v>
      </c>
      <c r="S43" s="61">
        <v>7</v>
      </c>
      <c r="T43" s="61" t="s">
        <v>117</v>
      </c>
      <c r="U43" s="61">
        <v>2</v>
      </c>
      <c r="V43" s="62" t="s">
        <v>118</v>
      </c>
      <c r="W43" s="62">
        <v>2</v>
      </c>
      <c r="X43" s="82" t="s">
        <v>119</v>
      </c>
    </row>
    <row r="44" spans="1:24" ht="33">
      <c r="A44" s="44"/>
      <c r="B44" s="54">
        <v>13</v>
      </c>
      <c r="C44" s="55"/>
      <c r="D44" s="55"/>
      <c r="E44" s="55"/>
      <c r="F44" s="65" t="s">
        <v>37</v>
      </c>
      <c r="G44" s="60">
        <v>1</v>
      </c>
      <c r="H44" s="55"/>
      <c r="I44" s="55"/>
      <c r="J44" s="55"/>
      <c r="K44" s="55"/>
      <c r="L44" s="78" t="s">
        <v>114</v>
      </c>
      <c r="M44" s="78">
        <v>1</v>
      </c>
      <c r="N44" s="67"/>
      <c r="O44" s="67"/>
      <c r="P44" s="78" t="s">
        <v>114</v>
      </c>
      <c r="Q44" s="78">
        <v>1</v>
      </c>
      <c r="R44" s="78" t="s">
        <v>114</v>
      </c>
      <c r="S44" s="78">
        <v>3</v>
      </c>
      <c r="T44" s="78" t="s">
        <v>114</v>
      </c>
      <c r="U44" s="78">
        <v>2</v>
      </c>
      <c r="V44" s="69"/>
      <c r="W44" s="69"/>
      <c r="X44" s="70"/>
    </row>
    <row r="45" spans="1:24" ht="16.5">
      <c r="A45" s="44"/>
      <c r="B45" s="54">
        <v>13</v>
      </c>
      <c r="C45" s="72"/>
      <c r="D45" s="55"/>
      <c r="E45" s="55"/>
      <c r="F45" s="79"/>
      <c r="G45" s="55"/>
      <c r="H45" s="55"/>
      <c r="I45" s="55"/>
      <c r="J45" s="55"/>
      <c r="K45" s="55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9"/>
      <c r="W45" s="69"/>
      <c r="X45" s="70"/>
    </row>
    <row r="46" spans="1:24" ht="82.5">
      <c r="A46" s="44"/>
      <c r="B46" s="54">
        <v>14</v>
      </c>
      <c r="C46" s="55" t="s">
        <v>120</v>
      </c>
      <c r="D46" s="60" t="s">
        <v>47</v>
      </c>
      <c r="E46" s="60">
        <v>1</v>
      </c>
      <c r="F46" s="58" t="s">
        <v>28</v>
      </c>
      <c r="G46" s="59">
        <v>1</v>
      </c>
      <c r="H46" s="55"/>
      <c r="I46" s="55"/>
      <c r="J46" s="55"/>
      <c r="K46" s="55"/>
      <c r="L46" s="61" t="s">
        <v>121</v>
      </c>
      <c r="M46" s="61">
        <v>5</v>
      </c>
      <c r="N46" s="61" t="s">
        <v>112</v>
      </c>
      <c r="O46" s="61">
        <v>1</v>
      </c>
      <c r="P46" s="61" t="s">
        <v>122</v>
      </c>
      <c r="Q46" s="61">
        <v>3</v>
      </c>
      <c r="R46" s="61" t="s">
        <v>123</v>
      </c>
      <c r="S46" s="61">
        <v>7</v>
      </c>
      <c r="T46" s="61" t="s">
        <v>117</v>
      </c>
      <c r="U46" s="61">
        <v>2</v>
      </c>
      <c r="V46" s="62" t="s">
        <v>124</v>
      </c>
      <c r="W46" s="62">
        <v>2</v>
      </c>
      <c r="X46" s="82" t="s">
        <v>125</v>
      </c>
    </row>
    <row r="47" spans="1:24" ht="16.5">
      <c r="A47" s="44"/>
      <c r="B47" s="54">
        <v>14</v>
      </c>
      <c r="C47" s="55"/>
      <c r="D47" s="55"/>
      <c r="E47" s="55"/>
      <c r="F47" s="65" t="s">
        <v>37</v>
      </c>
      <c r="G47" s="60">
        <v>1</v>
      </c>
      <c r="H47" s="55"/>
      <c r="I47" s="55"/>
      <c r="J47" s="55"/>
      <c r="K47" s="55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9"/>
      <c r="W47" s="69"/>
      <c r="X47" s="70"/>
    </row>
    <row r="48" spans="1:24" ht="16.5">
      <c r="A48" s="44"/>
      <c r="B48" s="54">
        <v>14</v>
      </c>
      <c r="C48" s="72"/>
      <c r="D48" s="55"/>
      <c r="E48" s="55"/>
      <c r="F48" s="79"/>
      <c r="G48" s="55"/>
      <c r="H48" s="55"/>
      <c r="I48" s="55"/>
      <c r="J48" s="55"/>
      <c r="K48" s="55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9"/>
      <c r="W48" s="69"/>
      <c r="X48" s="70"/>
    </row>
    <row r="49" spans="1:24" ht="82.5">
      <c r="A49" s="44"/>
      <c r="B49" s="54">
        <v>15</v>
      </c>
      <c r="C49" s="55" t="s">
        <v>126</v>
      </c>
      <c r="D49" s="55"/>
      <c r="E49" s="55"/>
      <c r="F49" s="58" t="s">
        <v>28</v>
      </c>
      <c r="G49" s="59">
        <v>1</v>
      </c>
      <c r="H49" s="59" t="s">
        <v>127</v>
      </c>
      <c r="I49" s="59">
        <v>1</v>
      </c>
      <c r="J49" s="55"/>
      <c r="K49" s="55"/>
      <c r="L49" s="61" t="s">
        <v>128</v>
      </c>
      <c r="M49" s="61">
        <v>5</v>
      </c>
      <c r="N49" s="61" t="s">
        <v>129</v>
      </c>
      <c r="O49" s="61">
        <v>1</v>
      </c>
      <c r="P49" s="61" t="s">
        <v>122</v>
      </c>
      <c r="Q49" s="61">
        <v>3</v>
      </c>
      <c r="R49" s="61" t="s">
        <v>130</v>
      </c>
      <c r="S49" s="61">
        <v>7</v>
      </c>
      <c r="T49" s="61" t="s">
        <v>131</v>
      </c>
      <c r="U49" s="61">
        <v>2</v>
      </c>
      <c r="V49" s="62" t="s">
        <v>124</v>
      </c>
      <c r="W49" s="62">
        <v>2</v>
      </c>
      <c r="X49" s="71"/>
    </row>
    <row r="50" spans="1:24" ht="49.5">
      <c r="A50" s="44"/>
      <c r="B50" s="54">
        <v>15</v>
      </c>
      <c r="C50" s="55"/>
      <c r="D50" s="55"/>
      <c r="E50" s="55"/>
      <c r="F50" s="65" t="s">
        <v>37</v>
      </c>
      <c r="G50" s="60">
        <v>1</v>
      </c>
      <c r="H50" s="55"/>
      <c r="I50" s="55"/>
      <c r="J50" s="55"/>
      <c r="K50" s="55"/>
      <c r="L50" s="66" t="s">
        <v>127</v>
      </c>
      <c r="M50" s="66">
        <v>1</v>
      </c>
      <c r="N50" s="67"/>
      <c r="O50" s="67"/>
      <c r="P50" s="67"/>
      <c r="Q50" s="67"/>
      <c r="R50" s="66" t="s">
        <v>127</v>
      </c>
      <c r="S50" s="66">
        <v>5</v>
      </c>
      <c r="T50" s="66" t="s">
        <v>127</v>
      </c>
      <c r="U50" s="66">
        <v>1</v>
      </c>
      <c r="V50" s="81" t="s">
        <v>54</v>
      </c>
      <c r="W50" s="81">
        <v>1</v>
      </c>
      <c r="X50" s="70"/>
    </row>
    <row r="51" spans="1:24" ht="49.5">
      <c r="A51" s="44"/>
      <c r="B51" s="54">
        <v>15</v>
      </c>
      <c r="C51" s="72"/>
      <c r="D51" s="55"/>
      <c r="E51" s="55"/>
      <c r="F51" s="79"/>
      <c r="G51" s="55"/>
      <c r="H51" s="55"/>
      <c r="I51" s="55"/>
      <c r="J51" s="55"/>
      <c r="K51" s="55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76" t="s">
        <v>127</v>
      </c>
      <c r="W51" s="76">
        <v>2</v>
      </c>
      <c r="X51" s="70"/>
    </row>
    <row r="52" spans="1:24" ht="82.5">
      <c r="A52" s="44"/>
      <c r="B52" s="54">
        <v>16</v>
      </c>
      <c r="C52" s="55" t="s">
        <v>132</v>
      </c>
      <c r="D52" s="60" t="s">
        <v>133</v>
      </c>
      <c r="E52" s="60">
        <v>1</v>
      </c>
      <c r="F52" s="58" t="s">
        <v>28</v>
      </c>
      <c r="G52" s="59">
        <v>1</v>
      </c>
      <c r="H52" s="55"/>
      <c r="I52" s="55"/>
      <c r="J52" s="55"/>
      <c r="K52" s="55"/>
      <c r="L52" s="61" t="s">
        <v>134</v>
      </c>
      <c r="M52" s="61">
        <v>5</v>
      </c>
      <c r="N52" s="61" t="s">
        <v>129</v>
      </c>
      <c r="O52" s="61">
        <v>1</v>
      </c>
      <c r="P52" s="61" t="s">
        <v>122</v>
      </c>
      <c r="Q52" s="61">
        <v>3</v>
      </c>
      <c r="R52" s="61" t="s">
        <v>135</v>
      </c>
      <c r="S52" s="61">
        <v>7</v>
      </c>
      <c r="T52" s="61" t="s">
        <v>131</v>
      </c>
      <c r="U52" s="61">
        <v>2</v>
      </c>
      <c r="V52" s="62" t="s">
        <v>136</v>
      </c>
      <c r="W52" s="62">
        <v>2</v>
      </c>
      <c r="X52" s="71"/>
    </row>
    <row r="53" spans="1:24" ht="33">
      <c r="A53" s="44"/>
      <c r="B53" s="54">
        <v>16</v>
      </c>
      <c r="C53" s="55"/>
      <c r="D53" s="55"/>
      <c r="E53" s="55"/>
      <c r="F53" s="65" t="s">
        <v>37</v>
      </c>
      <c r="G53" s="60">
        <v>1</v>
      </c>
      <c r="H53" s="55"/>
      <c r="I53" s="55"/>
      <c r="J53" s="55"/>
      <c r="K53" s="55"/>
      <c r="L53" s="78" t="s">
        <v>133</v>
      </c>
      <c r="M53" s="78">
        <v>1</v>
      </c>
      <c r="N53" s="67"/>
      <c r="O53" s="67"/>
      <c r="P53" s="78" t="s">
        <v>133</v>
      </c>
      <c r="Q53" s="78">
        <v>1</v>
      </c>
      <c r="R53" s="77" t="s">
        <v>137</v>
      </c>
      <c r="S53" s="77">
        <v>1</v>
      </c>
      <c r="T53" s="78" t="s">
        <v>133</v>
      </c>
      <c r="U53" s="78">
        <v>2</v>
      </c>
      <c r="V53" s="81" t="s">
        <v>54</v>
      </c>
      <c r="W53" s="81">
        <v>1</v>
      </c>
      <c r="X53" s="70"/>
    </row>
    <row r="54" spans="1:24" ht="16.5">
      <c r="A54" s="44"/>
      <c r="B54" s="54">
        <v>16</v>
      </c>
      <c r="C54" s="72"/>
      <c r="D54" s="55"/>
      <c r="E54" s="55"/>
      <c r="F54" s="79"/>
      <c r="G54" s="55"/>
      <c r="H54" s="55"/>
      <c r="I54" s="55"/>
      <c r="J54" s="55"/>
      <c r="K54" s="55"/>
      <c r="L54" s="67"/>
      <c r="M54" s="67"/>
      <c r="N54" s="67"/>
      <c r="O54" s="67"/>
      <c r="P54" s="67"/>
      <c r="Q54" s="67"/>
      <c r="R54" s="78" t="s">
        <v>133</v>
      </c>
      <c r="S54" s="78">
        <v>2</v>
      </c>
      <c r="T54" s="67"/>
      <c r="U54" s="67"/>
      <c r="V54" s="80" t="s">
        <v>76</v>
      </c>
      <c r="W54" s="80">
        <v>1</v>
      </c>
      <c r="X54" s="70"/>
    </row>
    <row r="55" spans="1:24" ht="82.5">
      <c r="A55" s="44"/>
      <c r="B55" s="54">
        <v>17</v>
      </c>
      <c r="C55" s="55" t="s">
        <v>138</v>
      </c>
      <c r="D55" s="60" t="s">
        <v>86</v>
      </c>
      <c r="E55" s="60">
        <v>1</v>
      </c>
      <c r="F55" s="58" t="s">
        <v>28</v>
      </c>
      <c r="G55" s="59">
        <v>1</v>
      </c>
      <c r="H55" s="55"/>
      <c r="I55" s="55"/>
      <c r="J55" s="55"/>
      <c r="K55" s="55"/>
      <c r="L55" s="61" t="s">
        <v>139</v>
      </c>
      <c r="M55" s="61">
        <v>5</v>
      </c>
      <c r="N55" s="61" t="s">
        <v>129</v>
      </c>
      <c r="O55" s="61">
        <v>1</v>
      </c>
      <c r="P55" s="61" t="s">
        <v>140</v>
      </c>
      <c r="Q55" s="61">
        <v>3</v>
      </c>
      <c r="R55" s="61" t="s">
        <v>141</v>
      </c>
      <c r="S55" s="61">
        <v>7</v>
      </c>
      <c r="T55" s="61" t="s">
        <v>142</v>
      </c>
      <c r="U55" s="61">
        <v>2</v>
      </c>
      <c r="V55" s="62" t="s">
        <v>143</v>
      </c>
      <c r="W55" s="62">
        <v>2</v>
      </c>
      <c r="X55" s="71" t="s">
        <v>144</v>
      </c>
    </row>
    <row r="56" spans="1:24" ht="33">
      <c r="A56" s="44"/>
      <c r="B56" s="54">
        <v>17</v>
      </c>
      <c r="C56" s="55"/>
      <c r="D56" s="55"/>
      <c r="E56" s="55"/>
      <c r="F56" s="65" t="s">
        <v>37</v>
      </c>
      <c r="G56" s="60">
        <v>1</v>
      </c>
      <c r="H56" s="55"/>
      <c r="I56" s="55"/>
      <c r="J56" s="55"/>
      <c r="K56" s="55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83" t="s">
        <v>137</v>
      </c>
      <c r="W56" s="83">
        <v>2</v>
      </c>
      <c r="X56" s="70"/>
    </row>
    <row r="57" spans="1:24" ht="16.5">
      <c r="A57" s="44"/>
      <c r="B57" s="54">
        <v>17</v>
      </c>
      <c r="C57" s="72"/>
      <c r="D57" s="55"/>
      <c r="E57" s="55"/>
      <c r="F57" s="64"/>
      <c r="G57" s="55"/>
      <c r="H57" s="55"/>
      <c r="I57" s="55"/>
      <c r="J57" s="55"/>
      <c r="K57" s="55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80" t="s">
        <v>76</v>
      </c>
      <c r="W57" s="80">
        <v>1</v>
      </c>
      <c r="X57" s="70"/>
    </row>
    <row r="58" spans="1:24" ht="82.5">
      <c r="A58" s="44"/>
      <c r="B58" s="54">
        <v>18</v>
      </c>
      <c r="C58" s="55" t="s">
        <v>145</v>
      </c>
      <c r="D58" s="59" t="s">
        <v>40</v>
      </c>
      <c r="E58" s="59">
        <v>1</v>
      </c>
      <c r="F58" s="75" t="s">
        <v>28</v>
      </c>
      <c r="G58" s="59">
        <v>1</v>
      </c>
      <c r="H58" s="55"/>
      <c r="I58" s="55"/>
      <c r="J58" s="55"/>
      <c r="K58" s="55"/>
      <c r="L58" s="61" t="s">
        <v>146</v>
      </c>
      <c r="M58" s="61">
        <v>5</v>
      </c>
      <c r="N58" s="61" t="s">
        <v>129</v>
      </c>
      <c r="O58" s="61">
        <v>1</v>
      </c>
      <c r="P58" s="61" t="s">
        <v>140</v>
      </c>
      <c r="Q58" s="61">
        <v>3</v>
      </c>
      <c r="R58" s="61" t="s">
        <v>147</v>
      </c>
      <c r="S58" s="61">
        <v>7</v>
      </c>
      <c r="T58" s="61" t="s">
        <v>142</v>
      </c>
      <c r="U58" s="61">
        <v>2</v>
      </c>
      <c r="V58" s="62" t="s">
        <v>143</v>
      </c>
      <c r="W58" s="62">
        <v>2</v>
      </c>
      <c r="X58" s="71"/>
    </row>
    <row r="59" spans="1:24" ht="49.5">
      <c r="A59" s="44"/>
      <c r="B59" s="54">
        <v>18</v>
      </c>
      <c r="C59" s="55"/>
      <c r="D59" s="64"/>
      <c r="E59" s="55"/>
      <c r="F59" s="65" t="s">
        <v>37</v>
      </c>
      <c r="G59" s="60">
        <v>1</v>
      </c>
      <c r="H59" s="55"/>
      <c r="I59" s="55"/>
      <c r="J59" s="55"/>
      <c r="K59" s="55"/>
      <c r="L59" s="67"/>
      <c r="M59" s="67"/>
      <c r="N59" s="67"/>
      <c r="O59" s="67"/>
      <c r="P59" s="67"/>
      <c r="Q59" s="67"/>
      <c r="R59" s="67"/>
      <c r="S59" s="67"/>
      <c r="T59" s="78" t="s">
        <v>47</v>
      </c>
      <c r="U59" s="78">
        <v>1</v>
      </c>
      <c r="V59" s="69"/>
      <c r="W59" s="69"/>
      <c r="X59" s="70"/>
    </row>
    <row r="60" spans="1:24" ht="16.5">
      <c r="A60" s="44"/>
      <c r="B60" s="54">
        <v>18</v>
      </c>
      <c r="C60" s="72"/>
      <c r="D60" s="55"/>
      <c r="E60" s="55"/>
      <c r="F60" s="64"/>
      <c r="G60" s="55"/>
      <c r="H60" s="55"/>
      <c r="I60" s="55"/>
      <c r="J60" s="55"/>
      <c r="K60" s="55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9"/>
      <c r="W60" s="69"/>
      <c r="X60" s="70"/>
    </row>
    <row r="61" spans="1:24" ht="82.5">
      <c r="A61" s="44"/>
      <c r="B61" s="54">
        <v>19</v>
      </c>
      <c r="C61" s="55" t="s">
        <v>148</v>
      </c>
      <c r="D61" s="55"/>
      <c r="E61" s="55"/>
      <c r="F61" s="75" t="s">
        <v>28</v>
      </c>
      <c r="G61" s="59">
        <v>1</v>
      </c>
      <c r="H61" s="55"/>
      <c r="I61" s="55"/>
      <c r="J61" s="55"/>
      <c r="K61" s="55"/>
      <c r="L61" s="61" t="s">
        <v>149</v>
      </c>
      <c r="M61" s="61">
        <v>4</v>
      </c>
      <c r="N61" s="61" t="s">
        <v>150</v>
      </c>
      <c r="O61" s="61">
        <v>1</v>
      </c>
      <c r="P61" s="61" t="s">
        <v>140</v>
      </c>
      <c r="Q61" s="61">
        <v>2</v>
      </c>
      <c r="R61" s="61" t="s">
        <v>151</v>
      </c>
      <c r="S61" s="61">
        <v>6</v>
      </c>
      <c r="T61" s="61" t="s">
        <v>152</v>
      </c>
      <c r="U61" s="61">
        <v>1</v>
      </c>
      <c r="V61" s="62" t="s">
        <v>153</v>
      </c>
      <c r="W61" s="62">
        <v>2</v>
      </c>
      <c r="X61" s="71" t="s">
        <v>154</v>
      </c>
    </row>
    <row r="62" spans="1:24" ht="16.5">
      <c r="A62" s="44"/>
      <c r="B62" s="54">
        <v>19</v>
      </c>
      <c r="C62" s="55"/>
      <c r="D62" s="64"/>
      <c r="E62" s="55"/>
      <c r="F62" s="65" t="s">
        <v>37</v>
      </c>
      <c r="G62" s="60">
        <v>1</v>
      </c>
      <c r="H62" s="55"/>
      <c r="I62" s="55"/>
      <c r="J62" s="55"/>
      <c r="K62" s="55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9"/>
      <c r="W62" s="69"/>
      <c r="X62" s="70"/>
    </row>
    <row r="63" spans="1:24" ht="33">
      <c r="A63" s="44"/>
      <c r="B63" s="54">
        <v>19</v>
      </c>
      <c r="C63" s="72"/>
      <c r="D63" s="55"/>
      <c r="E63" s="55"/>
      <c r="F63" s="75" t="s">
        <v>84</v>
      </c>
      <c r="G63" s="59">
        <v>1</v>
      </c>
      <c r="H63" s="55"/>
      <c r="I63" s="55"/>
      <c r="J63" s="55"/>
      <c r="K63" s="55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9"/>
      <c r="W63" s="69"/>
      <c r="X63" s="70"/>
    </row>
    <row r="64" spans="1:24" ht="82.5">
      <c r="A64" s="44"/>
      <c r="B64" s="54">
        <v>20</v>
      </c>
      <c r="C64" s="55" t="s">
        <v>155</v>
      </c>
      <c r="D64" s="60" t="s">
        <v>86</v>
      </c>
      <c r="E64" s="60">
        <v>1</v>
      </c>
      <c r="F64" s="58" t="s">
        <v>28</v>
      </c>
      <c r="G64" s="59">
        <v>1</v>
      </c>
      <c r="H64" s="55"/>
      <c r="I64" s="55"/>
      <c r="J64" s="55"/>
      <c r="K64" s="55"/>
      <c r="L64" s="61" t="s">
        <v>156</v>
      </c>
      <c r="M64" s="61">
        <v>5</v>
      </c>
      <c r="N64" s="61" t="s">
        <v>157</v>
      </c>
      <c r="O64" s="61">
        <v>1</v>
      </c>
      <c r="P64" s="61" t="s">
        <v>158</v>
      </c>
      <c r="Q64" s="61">
        <v>3</v>
      </c>
      <c r="R64" s="61" t="s">
        <v>159</v>
      </c>
      <c r="S64" s="61">
        <v>7</v>
      </c>
      <c r="T64" s="61" t="s">
        <v>152</v>
      </c>
      <c r="U64" s="61">
        <v>2</v>
      </c>
      <c r="V64" s="62" t="s">
        <v>153</v>
      </c>
      <c r="W64" s="62">
        <v>2</v>
      </c>
      <c r="X64" s="71"/>
    </row>
    <row r="65" spans="1:24" ht="16.5">
      <c r="A65" s="44"/>
      <c r="B65" s="54">
        <v>20</v>
      </c>
      <c r="C65" s="55"/>
      <c r="D65" s="55"/>
      <c r="E65" s="55"/>
      <c r="F65" s="65" t="s">
        <v>37</v>
      </c>
      <c r="G65" s="60">
        <v>1</v>
      </c>
      <c r="H65" s="55"/>
      <c r="I65" s="55"/>
      <c r="J65" s="55"/>
      <c r="K65" s="55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9"/>
      <c r="W65" s="69"/>
      <c r="X65" s="70"/>
    </row>
    <row r="66" spans="1:24" ht="16.5">
      <c r="A66" s="44"/>
      <c r="B66" s="54">
        <v>20</v>
      </c>
      <c r="C66" s="72"/>
      <c r="D66" s="55"/>
      <c r="E66" s="55"/>
      <c r="F66" s="79"/>
      <c r="G66" s="55"/>
      <c r="H66" s="55"/>
      <c r="I66" s="55"/>
      <c r="J66" s="55"/>
      <c r="K66" s="55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9"/>
      <c r="W66" s="69"/>
      <c r="X66" s="70"/>
    </row>
    <row r="67" spans="2:24" ht="82.5">
      <c r="B67" s="54">
        <v>21</v>
      </c>
      <c r="C67" s="55" t="s">
        <v>160</v>
      </c>
      <c r="D67" s="59" t="s">
        <v>40</v>
      </c>
      <c r="E67" s="59">
        <v>1</v>
      </c>
      <c r="F67" s="58" t="s">
        <v>28</v>
      </c>
      <c r="G67" s="59">
        <v>1</v>
      </c>
      <c r="H67" s="55"/>
      <c r="I67" s="55"/>
      <c r="J67" s="55"/>
      <c r="K67" s="55"/>
      <c r="L67" s="61" t="s">
        <v>161</v>
      </c>
      <c r="M67" s="61">
        <v>5</v>
      </c>
      <c r="N67" s="61" t="s">
        <v>162</v>
      </c>
      <c r="O67" s="61">
        <v>1</v>
      </c>
      <c r="P67" s="61" t="s">
        <v>158</v>
      </c>
      <c r="Q67" s="61">
        <v>3</v>
      </c>
      <c r="R67" s="61" t="s">
        <v>159</v>
      </c>
      <c r="S67" s="61">
        <v>7</v>
      </c>
      <c r="T67" s="61" t="s">
        <v>161</v>
      </c>
      <c r="U67" s="61">
        <v>2</v>
      </c>
      <c r="V67" s="62" t="s">
        <v>161</v>
      </c>
      <c r="W67" s="62">
        <v>2</v>
      </c>
      <c r="X67" s="71"/>
    </row>
    <row r="68" spans="2:24" ht="16.5">
      <c r="B68" s="54">
        <v>21</v>
      </c>
      <c r="C68" s="55"/>
      <c r="D68" s="55"/>
      <c r="E68" s="55"/>
      <c r="F68" s="65" t="s">
        <v>37</v>
      </c>
      <c r="G68" s="60">
        <v>1</v>
      </c>
      <c r="H68" s="55"/>
      <c r="I68" s="55"/>
      <c r="J68" s="55"/>
      <c r="K68" s="55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9"/>
      <c r="W68" s="69"/>
      <c r="X68" s="70"/>
    </row>
    <row r="69" spans="2:24" ht="16.5">
      <c r="B69" s="54">
        <v>21</v>
      </c>
      <c r="C69" s="72"/>
      <c r="D69" s="55"/>
      <c r="E69" s="55"/>
      <c r="F69" s="79"/>
      <c r="G69" s="55"/>
      <c r="H69" s="55"/>
      <c r="I69" s="55"/>
      <c r="J69" s="55"/>
      <c r="K69" s="55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9"/>
      <c r="W69" s="69"/>
      <c r="X69" s="70"/>
    </row>
    <row r="70" spans="2:24" ht="16.5">
      <c r="B70" s="85"/>
      <c r="C70" s="86" t="s">
        <v>163</v>
      </c>
      <c r="D70" s="86"/>
      <c r="E70" s="86">
        <f>SUM(E6:E69)</f>
        <v>16</v>
      </c>
      <c r="F70" s="87"/>
      <c r="G70" s="86">
        <f>SUM(G6:G69)</f>
        <v>45</v>
      </c>
      <c r="H70" s="88"/>
      <c r="I70" s="86">
        <f>SUM(I6:I69)</f>
        <v>2</v>
      </c>
      <c r="J70" s="86"/>
      <c r="K70" s="86">
        <f>SUM(K6:K69)</f>
        <v>10</v>
      </c>
      <c r="L70" s="86"/>
      <c r="M70" s="86">
        <f>SUM(M6:M69)</f>
        <v>164</v>
      </c>
      <c r="N70" s="86"/>
      <c r="O70" s="86">
        <f>SUM(O6:O69)</f>
        <v>21</v>
      </c>
      <c r="P70" s="86"/>
      <c r="Q70" s="86">
        <f>SUM(Q6:Q69)</f>
        <v>65</v>
      </c>
      <c r="R70" s="86"/>
      <c r="S70" s="86">
        <f>SUM(S6:S69)</f>
        <v>168</v>
      </c>
      <c r="T70" s="86"/>
      <c r="U70" s="86">
        <f>SUM(U6:U69)</f>
        <v>58</v>
      </c>
      <c r="V70" s="89"/>
      <c r="W70" s="89">
        <f>SUM(W6:W69)</f>
        <v>56</v>
      </c>
      <c r="X70" s="90"/>
    </row>
    <row r="71" spans="2:24" ht="16.5">
      <c r="B71" s="91"/>
      <c r="C71" s="92" t="s">
        <v>164</v>
      </c>
      <c r="D71" s="5"/>
      <c r="E71" s="5"/>
      <c r="F71" s="93"/>
      <c r="G71" s="5"/>
      <c r="H71" s="94"/>
      <c r="I71" s="5"/>
      <c r="K71" s="95"/>
      <c r="L71" s="96"/>
      <c r="M71" s="96">
        <f>M6+M9+M12+M16+M19+M22+M25+M28+M31+M34+M37+M40+M43+M46+M49+M52+M55+M58+M61+M64+M67</f>
        <v>102</v>
      </c>
      <c r="N71" s="96"/>
      <c r="O71" s="96">
        <f>O6+O9+O12+O16+O19+O22+O25+O28+O31+O34+O37+O40+O43+O46+O49+O52+O55+O58+O61+O64+O67</f>
        <v>21</v>
      </c>
      <c r="P71" s="97"/>
      <c r="Q71" s="96">
        <f>Q6+Q9+Q12+Q16+Q19+Q22+Q25+Q28+Q31+Q34+Q37+Q40+Q43+Q46+Q49+Q52+Q55+Q58+Q61+Q64+Q67</f>
        <v>61</v>
      </c>
      <c r="R71" s="96"/>
      <c r="S71" s="96">
        <f>S6+S9+S12+S16+S19+S22+S25+S28+S31+S34+S37+S40+S43+S46+S49+S52+S55+S58+S61+S64+S67</f>
        <v>144</v>
      </c>
      <c r="T71" s="96"/>
      <c r="U71" s="96">
        <f>U6+U9+U12+U16+U19+U22+U25+U28+U31+U34+U37+U40+U43+U46+U49+U52+U55+U58+U61+U64+U67</f>
        <v>40</v>
      </c>
      <c r="V71" s="98"/>
      <c r="W71" s="98">
        <f>W6+W9+W12+W16+W19+W22+W25+W28+W31+W34+W37+W40+W43+W46+W49+W52+W55+W58+W61+W64+W67</f>
        <v>40</v>
      </c>
      <c r="X71" s="99"/>
    </row>
    <row r="72" spans="2:24" ht="19.5">
      <c r="B72" s="91"/>
      <c r="C72" s="92" t="s">
        <v>165</v>
      </c>
      <c r="D72" s="100"/>
      <c r="E72" s="101">
        <f>SUM(E6:E69)</f>
        <v>16</v>
      </c>
      <c r="F72" s="100"/>
      <c r="G72" s="101">
        <f>SUM(G6:G69)</f>
        <v>45</v>
      </c>
      <c r="H72" s="100"/>
      <c r="I72" s="101">
        <f>SUM(I6:I69)</f>
        <v>2</v>
      </c>
      <c r="K72" s="95">
        <f>SUM(K6:K69)</f>
        <v>10</v>
      </c>
      <c r="L72" s="5"/>
      <c r="M72" s="5">
        <f>SUMIF(L6:L69,"A?*",M6:M69)+SUMIF(L6:L69,"B?*",M6:M69)+SUMIF(L6:L69,"D?*",M6:M69)+SUMIF(L6:L69,"S?*",L6:L69)+SUMIF(L6:L69,"C?*",M6:M69)</f>
        <v>60</v>
      </c>
      <c r="N72" s="5"/>
      <c r="O72" s="5">
        <f>SUMIF(N6:N69,"A?*",O6:O69)+SUMIF(N6:N69,"B?*",O6:O69)+SUMIF(N6:N69,"D?*",O6:O69)+SUMIF(N6:N69,"S?*",N6:N69)+SUMIF(N6:N69,"C?*",O6:O69)</f>
        <v>0</v>
      </c>
      <c r="P72" s="93"/>
      <c r="Q72" s="5">
        <f>SUMIF(P6:P69,"A?*",Q6:Q69)+SUMIF(P6:P69,"B?*",Q6:Q69)+SUMIF(P6:P69,"D?*",Q6:Q69)+SUMIF(P6:P69,"S?*",P6:P69)+SUMIF(P6:P69,"C?*",Q6:Q69)</f>
        <v>4</v>
      </c>
      <c r="R72" s="102"/>
      <c r="S72" s="5">
        <f>SUMIF(R6:R69,"A?*",S6:S69)+SUMIF(R6:R69,"B?*",S6:S69)+SUMIF(R6:R69,"D?*",S6:S69)+SUMIF(R6:R69,"S?*",R6:R69)+SUMIF(R6:R69,"C?*",S6:S69)</f>
        <v>14</v>
      </c>
      <c r="T72" s="5"/>
      <c r="U72" s="5">
        <f>SUMIF(T6:T69,"A?*",U6:U69)+SUMIF(T6:T69,"B?*",U6:U69)+SUMIF(T6:T69,"D?*",U6:U69)+SUMIF(T6:T69,"S?*",T6:T69)+SUMIF(T6:T69,"C?*",U6:U69)</f>
        <v>16</v>
      </c>
      <c r="V72" s="103"/>
      <c r="W72" s="104">
        <f>SUMIF(V6:V69,"A?*",W6:W69)+SUMIF(V6:V69,"B?*",W6:W69)+SUMIF(V6:V69,"D?*",W6:W69)+SUMIF(V6:V69,"S?*",V6:V69)+SUMIF(V6:V69,"C?*",W6:W69)</f>
        <v>12</v>
      </c>
      <c r="X72" s="99"/>
    </row>
    <row r="73" ht="16.5">
      <c r="H73" s="105"/>
    </row>
    <row r="74" ht="16.5">
      <c r="H74" s="105"/>
    </row>
    <row r="75" ht="16.5">
      <c r="H75" s="105"/>
    </row>
    <row r="76" ht="16.5">
      <c r="H76" s="105"/>
    </row>
    <row r="77" ht="16.5">
      <c r="H77" s="105"/>
    </row>
    <row r="78" ht="16.5">
      <c r="H78" s="105"/>
    </row>
  </sheetData>
  <conditionalFormatting sqref="V1 V73:V65536">
    <cfRule type="cellIs" priority="3" dxfId="1" operator="equal" stopIfTrue="1">
      <formula>"N"</formula>
    </cfRule>
    <cfRule type="cellIs" priority="4" dxfId="0" operator="equal" stopIfTrue="1">
      <formula>"Y"</formula>
    </cfRule>
  </conditionalFormatting>
  <conditionalFormatting sqref="V5:V7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2016-06-20T01:22:47Z</dcterms:created>
  <dcterms:modified xsi:type="dcterms:W3CDTF">2016-06-20T01:22:49Z</dcterms:modified>
  <cp:category/>
  <cp:version/>
  <cp:contentType/>
  <cp:contentStatus/>
</cp:coreProperties>
</file>