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70" tabRatio="892" activeTab="0"/>
  </bookViews>
  <sheets>
    <sheet name="現金收支概況表" sheetId="1" r:id="rId1"/>
    <sheet name="基金來源、用途及餘絀表" sheetId="2" r:id="rId2"/>
    <sheet name="現金流量決算表" sheetId="3" r:id="rId3"/>
    <sheet name="平衡表" sheetId="4" r:id="rId4"/>
    <sheet name="基金來源明細表" sheetId="5" r:id="rId5"/>
    <sheet name="基金用途明細表" sheetId="6" r:id="rId6"/>
    <sheet name="gg" sheetId="7" state="hidden" r:id="rId7"/>
  </sheets>
  <definedNames>
    <definedName name="_xlnm.Print_Area" localSheetId="3">'平衡表'!$A$1:$E$27</definedName>
    <definedName name="_xlnm.Print_Area" localSheetId="5">'基金用途明細表'!$A$1:$E$95</definedName>
    <definedName name="_xlnm.Print_Area" localSheetId="4">'基金來源明細表'!$A$1:$E$21</definedName>
    <definedName name="_xlnm.Print_Area" localSheetId="0">'現金收支概況表'!$A$1:$E$69</definedName>
    <definedName name="_xlnm.Print_Area" localSheetId="2">'現金流量決算表'!$A$1:$C$21</definedName>
    <definedName name="_xlnm.Print_Titles" localSheetId="3">'平衡表'!$1:$4</definedName>
    <definedName name="_xlnm.Print_Titles" localSheetId="5">'基金用途明細表'!$1:$3</definedName>
    <definedName name="去年購建明細表">OFFSET(#REF!,0,0,COUNTA(#REF!),COUNTA(#REF!))</definedName>
  </definedNames>
  <calcPr fullCalcOnLoad="1"/>
</workbook>
</file>

<file path=xl/sharedStrings.xml><?xml version="1.0" encoding="utf-8"?>
<sst xmlns="http://schemas.openxmlformats.org/spreadsheetml/2006/main" count="286" uniqueCount="177">
  <si>
    <t>建教合作收入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</si>
  <si>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</si>
  <si>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占總資產</t>
    </r>
    <r>
      <rPr>
        <sz val="12"/>
        <rFont val="Times New Roman"/>
        <family val="1"/>
      </rPr>
      <t>%</t>
    </r>
  </si>
  <si>
    <t>流動資產</t>
  </si>
  <si>
    <t>其他資產</t>
  </si>
  <si>
    <t>負債</t>
  </si>
  <si>
    <t>流動負債</t>
  </si>
  <si>
    <t>其他負債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</si>
  <si>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</si>
  <si>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現金及約當現金之淨增（淨減－）</t>
  </si>
  <si>
    <t>期末現金及約當現金</t>
  </si>
  <si>
    <t>期初現金及約當現金</t>
  </si>
  <si>
    <t>本期賸餘（短絀－）</t>
  </si>
  <si>
    <t>調整非現金項目：</t>
  </si>
  <si>
    <t>流動資產淨減（淨增－）</t>
  </si>
  <si>
    <t>流動負債淨增（淨減－）</t>
  </si>
  <si>
    <t>短期投資</t>
  </si>
  <si>
    <t>現金</t>
  </si>
  <si>
    <t>預收款項</t>
  </si>
  <si>
    <t>基金來源</t>
  </si>
  <si>
    <t>購建資產計畫</t>
  </si>
  <si>
    <t>本期賸餘(短絀－)</t>
  </si>
  <si>
    <t>期初累積賸餘(短絀－)</t>
  </si>
  <si>
    <t>期末累積賸餘(短絀－)</t>
  </si>
  <si>
    <t>政府撥入收入</t>
  </si>
  <si>
    <t>教育訓練研習業務</t>
  </si>
  <si>
    <t>業務活動之現金流量</t>
  </si>
  <si>
    <t>其他活動之現金流量</t>
  </si>
  <si>
    <t>準備金</t>
  </si>
  <si>
    <t>基金餘額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</si>
  <si>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</si>
  <si>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</si>
  <si>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</si>
  <si>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</si>
  <si>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</si>
  <si>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</si>
  <si>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</si>
  <si>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>用人費用</t>
  </si>
  <si>
    <t>服務費用</t>
  </si>
  <si>
    <t>其他</t>
  </si>
  <si>
    <t>教學支出</t>
  </si>
  <si>
    <t>建教合作支出</t>
  </si>
  <si>
    <t>教育行政支出</t>
  </si>
  <si>
    <t>一般建築及設備</t>
  </si>
  <si>
    <t>興建校舍及教育體育設施</t>
  </si>
  <si>
    <t>行政管理</t>
  </si>
  <si>
    <t>學生公費及獎勵支出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</si>
  <si>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</si>
  <si>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</si>
  <si>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</si>
  <si>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</si>
  <si>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</si>
  <si>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</si>
  <si>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</si>
  <si>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</si>
  <si>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</si>
  <si>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</si>
  <si>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</si>
  <si>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</si>
  <si>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</si>
  <si>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</si>
  <si>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</si>
  <si>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</si>
  <si>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</si>
  <si>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教育業務發展管理</t>
  </si>
  <si>
    <t>教育統籌經費</t>
  </si>
  <si>
    <t>購建資產計畫</t>
  </si>
  <si>
    <t>一般行政</t>
  </si>
  <si>
    <t>基金用途</t>
  </si>
  <si>
    <t>合      計</t>
  </si>
  <si>
    <t>合    計</t>
  </si>
  <si>
    <t>材料及用品費</t>
  </si>
  <si>
    <t>租金.償債與利息</t>
  </si>
  <si>
    <t>會費.捐助.補助.分攤.救濟與交流活動費</t>
  </si>
  <si>
    <t>合      計</t>
  </si>
  <si>
    <t>資產</t>
  </si>
  <si>
    <t>其他資產淨減(淨增－)</t>
  </si>
  <si>
    <t>短期投資淨減(淨增－)</t>
  </si>
  <si>
    <t>其他負債淨增(淨減－)</t>
  </si>
  <si>
    <r>
      <t>占基金
用途</t>
    </r>
    <r>
      <rPr>
        <sz val="12"/>
        <rFont val="Times New Roman"/>
        <family val="1"/>
      </rPr>
      <t>%</t>
    </r>
  </si>
  <si>
    <r>
      <t>占基金
來源</t>
    </r>
    <r>
      <rPr>
        <sz val="12"/>
        <rFont val="Times New Roman"/>
        <family val="1"/>
      </rPr>
      <t>%</t>
    </r>
  </si>
  <si>
    <t>單位：新台幣元</t>
  </si>
  <si>
    <t>單位：新台幣元</t>
  </si>
  <si>
    <t>其他活動之淨現金流入（流出－）</t>
  </si>
  <si>
    <t>資產使用及權利金收入</t>
  </si>
  <si>
    <t>長期應收款項、貸墊款及準備金</t>
  </si>
  <si>
    <t>雜項負債</t>
  </si>
  <si>
    <t xml:space="preserve">  現 金 收 支 概 況 表</t>
  </si>
  <si>
    <t>項                   目</t>
  </si>
  <si>
    <t>占基金
來源%</t>
  </si>
  <si>
    <t>經常門現金收入</t>
  </si>
  <si>
    <t>教學收入</t>
  </si>
  <si>
    <t>學雜費收入</t>
  </si>
  <si>
    <t>推廣教育收入</t>
  </si>
  <si>
    <t>財產收入</t>
  </si>
  <si>
    <t>財產處分收入</t>
  </si>
  <si>
    <t>租金收入</t>
  </si>
  <si>
    <t>資產使用及權利金收入</t>
  </si>
  <si>
    <t>利息收入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</si>
  <si>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</si>
  <si>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</si>
  <si>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</si>
  <si>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</si>
  <si>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</si>
  <si>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</si>
  <si>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應收預收項目調整增（減）數</t>
  </si>
  <si>
    <t>應收款項淨減（淨增－）數</t>
  </si>
  <si>
    <t>預收款項淨增（淨減－）數</t>
  </si>
  <si>
    <t>經常門現金支出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</si>
  <si>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</si>
  <si>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</si>
  <si>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</si>
  <si>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</si>
  <si>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</si>
  <si>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</si>
  <si>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</si>
  <si>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</si>
  <si>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</si>
  <si>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</si>
  <si>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</si>
  <si>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</si>
  <si>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 xml:space="preserve">   應付款項淨減（淨增－）數</t>
  </si>
  <si>
    <t xml:space="preserve">   預付款項淨增（淨減－）數</t>
  </si>
  <si>
    <t>經常門現金餘絀</t>
  </si>
  <si>
    <t>資本門現金收入</t>
  </si>
  <si>
    <t xml:space="preserve">    市庫撥款增置固定資產</t>
  </si>
  <si>
    <t xml:space="preserve">    政府其他撥款增置固定資產</t>
  </si>
  <si>
    <t xml:space="preserve">    自有財源增置固定資產</t>
  </si>
  <si>
    <t xml:space="preserve">    市庫撥款增置無形資產</t>
  </si>
  <si>
    <r>
      <t xml:space="preserve">    </t>
    </r>
    <r>
      <rPr>
        <sz val="12"/>
        <color indexed="8"/>
        <rFont val="標楷體"/>
        <family val="4"/>
      </rPr>
      <t>政府其他撥款增置無形資產</t>
    </r>
  </si>
  <si>
    <t xml:space="preserve">    自有財源增置無形資產</t>
  </si>
  <si>
    <t xml:space="preserve">    出售資產現金收入</t>
  </si>
  <si>
    <t xml:space="preserve">    機械及設備</t>
  </si>
  <si>
    <t xml:space="preserve">    交通及運輸設備</t>
  </si>
  <si>
    <t xml:space="preserve">    雜項設備</t>
  </si>
  <si>
    <t xml:space="preserve">    無形資產</t>
  </si>
  <si>
    <t xml:space="preserve">    雜項資產</t>
  </si>
  <si>
    <t>扣減不動產支出前現金餘絀</t>
  </si>
  <si>
    <t>購置不動產現金支出</t>
  </si>
  <si>
    <t xml:space="preserve">    土地</t>
  </si>
  <si>
    <t xml:space="preserve">    土地改良物</t>
  </si>
  <si>
    <t>本期現金餘絀</t>
  </si>
  <si>
    <t xml:space="preserve">  減：本期購置固定資產保留數</t>
  </si>
  <si>
    <t xml:space="preserve">  減：指定用途之現金收入</t>
  </si>
  <si>
    <t>本期自由現金餘絀</t>
  </si>
  <si>
    <t>應收款項</t>
  </si>
  <si>
    <t>預付款項</t>
  </si>
  <si>
    <t>應付款項</t>
  </si>
  <si>
    <t xml:space="preserve">  應付預付項目調整增（減）數</t>
  </si>
  <si>
    <t>業務活動之淨現金流入（流出－）</t>
  </si>
  <si>
    <t xml:space="preserve">            基金來源、用途及餘絀表</t>
  </si>
  <si>
    <t>101年度</t>
  </si>
  <si>
    <t xml:space="preserve">              基 金 來 源 明 細表</t>
  </si>
  <si>
    <r>
      <t xml:space="preserve">               現金流量決算表          </t>
    </r>
    <r>
      <rPr>
        <sz val="10"/>
        <rFont val="標楷體"/>
        <family val="4"/>
      </rPr>
      <t>單位：元</t>
    </r>
    <r>
      <rPr>
        <b/>
        <sz val="20"/>
        <rFont val="標楷體"/>
        <family val="4"/>
      </rPr>
      <t xml:space="preserve">   </t>
    </r>
  </si>
  <si>
    <t>累積餘額</t>
  </si>
  <si>
    <t xml:space="preserve">              基 金 用 途 明 細表</t>
  </si>
  <si>
    <t>備註：(1)本年度信託代理與保證之或有資產或負債各有</t>
  </si>
  <si>
    <t>元</t>
  </si>
  <si>
    <t>平   衡   表</t>
  </si>
  <si>
    <t>短絀及賠償給付</t>
  </si>
  <si>
    <t>雜項資產</t>
  </si>
  <si>
    <t xml:space="preserve">  購建中固定資產</t>
  </si>
  <si>
    <t xml:space="preserve">  加：上期購置固定資產保留數</t>
  </si>
  <si>
    <t>購置動產及其他資產現金支出</t>
  </si>
  <si>
    <t>占基金
來源%</t>
  </si>
  <si>
    <t xml:space="preserve">    房屋及建築</t>
  </si>
  <si>
    <t>　　　(2)上年度信託代理與保證之或有資產或負債各有</t>
  </si>
  <si>
    <t>102年度</t>
  </si>
  <si>
    <t>102年度</t>
  </si>
  <si>
    <t>101年度</t>
  </si>
  <si>
    <t>102年度</t>
  </si>
  <si>
    <t>高雄市立杉林區新庄國民小學</t>
  </si>
  <si>
    <t>增加投資、長期應收款項、貸墊款及準備金淨減(淨增－)</t>
  </si>
  <si>
    <t>稅捐.規費(強制費)</t>
  </si>
  <si>
    <t>購建固定、無形資產及非理財目的之長期投資</t>
  </si>
  <si>
    <t>稅捐.規費(強制費)</t>
  </si>
  <si>
    <t>稅捐.規費(強制費)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</si>
</sst>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</numFmts>
  <fonts count="3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u val="single"/>
      <sz val="16"/>
      <color indexed="12"/>
      <name val="標楷體"/>
      <family val="4"/>
    </font>
    <font>
      <sz val="12"/>
      <color indexed="8"/>
      <name val="標楷體"/>
      <family val="4"/>
    </font>
    <font>
      <b/>
      <sz val="10"/>
      <name val="標楷體"/>
      <family val="4"/>
    </font>
    <font>
      <sz val="12"/>
      <color indexed="20"/>
      <name val="標楷體"/>
      <family val="4"/>
    </font>
    <font>
      <b/>
      <sz val="12"/>
      <color indexed="20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indent="1"/>
    </xf>
    <xf numFmtId="177" fontId="4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4" fontId="1" fillId="0" borderId="12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84" fontId="4" fillId="0" borderId="16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184" fontId="4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4" fillId="0" borderId="11" xfId="0" applyFont="1" applyBorder="1" applyAlignment="1">
      <alignment horizontal="left" indent="3"/>
    </xf>
    <xf numFmtId="177" fontId="16" fillId="24" borderId="12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177" fontId="4" fillId="25" borderId="12" xfId="0" applyNumberFormat="1" applyFont="1" applyFill="1" applyBorder="1" applyAlignment="1">
      <alignment/>
    </xf>
    <xf numFmtId="177" fontId="4" fillId="4" borderId="12" xfId="0" applyNumberFormat="1" applyFont="1" applyFill="1" applyBorder="1" applyAlignment="1">
      <alignment/>
    </xf>
    <xf numFmtId="177" fontId="1" fillId="4" borderId="12" xfId="0" applyNumberFormat="1" applyFont="1" applyFill="1" applyBorder="1" applyAlignment="1">
      <alignment/>
    </xf>
    <xf numFmtId="177" fontId="15" fillId="26" borderId="12" xfId="0" applyNumberFormat="1" applyFont="1" applyFill="1" applyBorder="1" applyAlignment="1">
      <alignment/>
    </xf>
    <xf numFmtId="176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77" fontId="4" fillId="25" borderId="12" xfId="0" applyNumberFormat="1" applyFont="1" applyFill="1" applyBorder="1" applyAlignment="1" applyProtection="1">
      <alignment/>
      <protection locked="0"/>
    </xf>
    <xf numFmtId="178" fontId="4" fillId="25" borderId="21" xfId="0" applyNumberFormat="1" applyFont="1" applyFill="1" applyBorder="1" applyAlignment="1" applyProtection="1">
      <alignment/>
      <protection locked="0"/>
    </xf>
    <xf numFmtId="178" fontId="4" fillId="0" borderId="22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 indent="2"/>
      <protection locked="0"/>
    </xf>
    <xf numFmtId="177" fontId="1" fillId="0" borderId="12" xfId="0" applyNumberFormat="1" applyFont="1" applyBorder="1" applyAlignment="1" applyProtection="1">
      <alignment/>
      <protection locked="0"/>
    </xf>
    <xf numFmtId="178" fontId="1" fillId="0" borderId="21" xfId="0" applyNumberFormat="1" applyFont="1" applyBorder="1" applyAlignment="1" applyProtection="1">
      <alignment/>
      <protection locked="0"/>
    </xf>
    <xf numFmtId="178" fontId="1" fillId="0" borderId="22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177" fontId="4" fillId="0" borderId="16" xfId="0" applyNumberFormat="1" applyFont="1" applyBorder="1" applyAlignment="1" applyProtection="1">
      <alignment/>
      <protection locked="0"/>
    </xf>
    <xf numFmtId="178" fontId="4" fillId="0" borderId="23" xfId="0" applyNumberFormat="1" applyFont="1" applyBorder="1" applyAlignment="1" applyProtection="1">
      <alignment/>
      <protection locked="0"/>
    </xf>
    <xf numFmtId="177" fontId="4" fillId="0" borderId="16" xfId="0" applyNumberFormat="1" applyFont="1" applyFill="1" applyBorder="1" applyAlignment="1" applyProtection="1">
      <alignment/>
      <protection locked="0"/>
    </xf>
    <xf numFmtId="178" fontId="4" fillId="0" borderId="24" xfId="0" applyNumberFormat="1" applyFont="1" applyFill="1" applyBorder="1" applyAlignment="1" applyProtection="1">
      <alignment/>
      <protection locked="0"/>
    </xf>
    <xf numFmtId="183" fontId="1" fillId="0" borderId="0" xfId="33" applyNumberFormat="1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177" fontId="4" fillId="0" borderId="12" xfId="0" applyNumberFormat="1" applyFont="1" applyFill="1" applyBorder="1" applyAlignment="1">
      <alignment/>
    </xf>
    <xf numFmtId="0" fontId="6" fillId="0" borderId="18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184" fontId="4" fillId="25" borderId="12" xfId="0" applyNumberFormat="1" applyFont="1" applyFill="1" applyBorder="1" applyAlignment="1" applyProtection="1">
      <alignment/>
      <protection locked="0"/>
    </xf>
    <xf numFmtId="184" fontId="4" fillId="0" borderId="12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 indent="1"/>
      <protection locked="0"/>
    </xf>
    <xf numFmtId="184" fontId="1" fillId="0" borderId="12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177" fontId="4" fillId="25" borderId="16" xfId="0" applyNumberFormat="1" applyFont="1" applyFill="1" applyBorder="1" applyAlignment="1" applyProtection="1">
      <alignment/>
      <protection locked="0"/>
    </xf>
    <xf numFmtId="184" fontId="4" fillId="25" borderId="16" xfId="0" applyNumberFormat="1" applyFont="1" applyFill="1" applyBorder="1" applyAlignment="1" applyProtection="1">
      <alignment/>
      <protection locked="0"/>
    </xf>
    <xf numFmtId="184" fontId="4" fillId="0" borderId="16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 wrapText="1"/>
      <protection locked="0"/>
    </xf>
    <xf numFmtId="186" fontId="4" fillId="25" borderId="12" xfId="0" applyNumberFormat="1" applyFont="1" applyFill="1" applyBorder="1" applyAlignment="1" applyProtection="1">
      <alignment/>
      <protection locked="0"/>
    </xf>
    <xf numFmtId="186" fontId="4" fillId="0" borderId="12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 wrapText="1" indent="2"/>
      <protection locked="0"/>
    </xf>
    <xf numFmtId="186" fontId="1" fillId="0" borderId="12" xfId="0" applyNumberFormat="1" applyFont="1" applyBorder="1" applyAlignment="1" applyProtection="1">
      <alignment/>
      <protection locked="0"/>
    </xf>
    <xf numFmtId="186" fontId="1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 wrapText="1"/>
      <protection locked="0"/>
    </xf>
    <xf numFmtId="186" fontId="4" fillId="25" borderId="16" xfId="0" applyNumberFormat="1" applyFont="1" applyFill="1" applyBorder="1" applyAlignment="1" applyProtection="1">
      <alignment/>
      <protection locked="0"/>
    </xf>
    <xf numFmtId="186" fontId="4" fillId="0" borderId="16" xfId="0" applyNumberFormat="1" applyFont="1" applyBorder="1" applyAlignment="1" applyProtection="1">
      <alignment/>
      <protection locked="0"/>
    </xf>
    <xf numFmtId="49" fontId="1" fillId="0" borderId="21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left" wrapText="1" indent="1"/>
      <protection locked="0"/>
    </xf>
    <xf numFmtId="177" fontId="1" fillId="25" borderId="12" xfId="0" applyNumberFormat="1" applyFont="1" applyFill="1" applyBorder="1" applyAlignment="1" applyProtection="1">
      <alignment/>
      <protection locked="0"/>
    </xf>
    <xf numFmtId="186" fontId="1" fillId="25" borderId="12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wrapText="1"/>
      <protection locked="0"/>
    </xf>
    <xf numFmtId="185" fontId="1" fillId="0" borderId="0" xfId="0" applyNumberFormat="1" applyFont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185" fontId="1" fillId="0" borderId="0" xfId="0" applyNumberFormat="1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/>
      <protection locked="0"/>
    </xf>
    <xf numFmtId="185" fontId="10" fillId="25" borderId="17" xfId="0" applyNumberFormat="1" applyFont="1" applyFill="1" applyBorder="1" applyAlignment="1" applyProtection="1">
      <alignment horizontal="right"/>
      <protection locked="0"/>
    </xf>
    <xf numFmtId="178" fontId="10" fillId="0" borderId="17" xfId="0" applyNumberFormat="1" applyFont="1" applyBorder="1" applyAlignment="1" applyProtection="1">
      <alignment/>
      <protection locked="0"/>
    </xf>
    <xf numFmtId="185" fontId="1" fillId="25" borderId="12" xfId="0" applyNumberFormat="1" applyFont="1" applyFill="1" applyBorder="1" applyAlignment="1" applyProtection="1">
      <alignment horizontal="right"/>
      <protection locked="0"/>
    </xf>
    <xf numFmtId="178" fontId="10" fillId="0" borderId="12" xfId="0" applyNumberFormat="1" applyFont="1" applyBorder="1" applyAlignment="1" applyProtection="1">
      <alignment/>
      <protection locked="0"/>
    </xf>
    <xf numFmtId="185" fontId="1" fillId="0" borderId="12" xfId="0" applyNumberFormat="1" applyFont="1" applyBorder="1" applyAlignment="1" applyProtection="1">
      <alignment horizontal="right"/>
      <protection locked="0"/>
    </xf>
    <xf numFmtId="0" fontId="13" fillId="0" borderId="11" xfId="0" applyFont="1" applyBorder="1" applyAlignment="1" applyProtection="1">
      <alignment horizontal="left" indent="1"/>
      <protection locked="0"/>
    </xf>
    <xf numFmtId="185" fontId="11" fillId="25" borderId="12" xfId="0" applyNumberFormat="1" applyFont="1" applyFill="1" applyBorder="1" applyAlignment="1" applyProtection="1">
      <alignment horizontal="right"/>
      <protection locked="0"/>
    </xf>
    <xf numFmtId="0" fontId="13" fillId="0" borderId="11" xfId="0" applyFont="1" applyBorder="1" applyAlignment="1" applyProtection="1">
      <alignment horizontal="left" indent="2"/>
      <protection locked="0"/>
    </xf>
    <xf numFmtId="185" fontId="1" fillId="0" borderId="12" xfId="33" applyNumberFormat="1" applyFont="1" applyBorder="1" applyAlignment="1" applyProtection="1">
      <alignment horizontal="right"/>
      <protection locked="0"/>
    </xf>
    <xf numFmtId="185" fontId="4" fillId="25" borderId="12" xfId="0" applyNumberFormat="1" applyFont="1" applyFill="1" applyBorder="1" applyAlignment="1" applyProtection="1">
      <alignment horizontal="right"/>
      <protection locked="0"/>
    </xf>
    <xf numFmtId="0" fontId="13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11" fillId="26" borderId="11" xfId="0" applyFont="1" applyFill="1" applyBorder="1" applyAlignment="1" applyProtection="1">
      <alignment/>
      <protection locked="0"/>
    </xf>
    <xf numFmtId="49" fontId="17" fillId="0" borderId="0" xfId="0" applyNumberFormat="1" applyFont="1" applyBorder="1" applyAlignment="1" applyProtection="1">
      <alignment vertical="top" wrapText="1"/>
      <protection locked="0"/>
    </xf>
    <xf numFmtId="183" fontId="1" fillId="0" borderId="0" xfId="33" applyNumberFormat="1" applyFont="1" applyAlignment="1" applyProtection="1">
      <alignment/>
      <protection locked="0"/>
    </xf>
    <xf numFmtId="49" fontId="1" fillId="0" borderId="0" xfId="33" applyNumberFormat="1" applyFont="1" applyAlignment="1" applyProtection="1">
      <alignment/>
      <protection locked="0"/>
    </xf>
    <xf numFmtId="49" fontId="17" fillId="0" borderId="25" xfId="0" applyNumberFormat="1" applyFont="1" applyBorder="1" applyAlignment="1" applyProtection="1">
      <alignment vertical="top" wrapText="1"/>
      <protection locked="0"/>
    </xf>
    <xf numFmtId="185" fontId="16" fillId="25" borderId="12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185" fontId="4" fillId="25" borderId="16" xfId="0" applyNumberFormat="1" applyFont="1" applyFill="1" applyBorder="1" applyAlignment="1" applyProtection="1">
      <alignment horizontal="right"/>
      <protection locked="0"/>
    </xf>
    <xf numFmtId="178" fontId="10" fillId="0" borderId="16" xfId="0" applyNumberFormat="1" applyFont="1" applyBorder="1" applyAlignment="1" applyProtection="1">
      <alignment/>
      <protection locked="0"/>
    </xf>
    <xf numFmtId="177" fontId="1" fillId="0" borderId="0" xfId="0" applyNumberFormat="1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185" fontId="1" fillId="0" borderId="12" xfId="33" applyNumberFormat="1" applyFont="1" applyBorder="1" applyAlignment="1" applyProtection="1">
      <alignment horizontal="right"/>
      <protection/>
    </xf>
    <xf numFmtId="185" fontId="1" fillId="3" borderId="12" xfId="0" applyNumberFormat="1" applyFont="1" applyFill="1" applyBorder="1" applyAlignment="1" applyProtection="1">
      <alignment horizontal="right"/>
      <protection locked="0"/>
    </xf>
    <xf numFmtId="185" fontId="1" fillId="3" borderId="12" xfId="33" applyNumberFormat="1" applyFont="1" applyFill="1" applyBorder="1" applyAlignment="1" applyProtection="1">
      <alignment horizontal="right"/>
      <protection locked="0"/>
    </xf>
    <xf numFmtId="185" fontId="13" fillId="3" borderId="12" xfId="0" applyNumberFormat="1" applyFont="1" applyFill="1" applyBorder="1" applyAlignment="1" applyProtection="1">
      <alignment horizontal="right"/>
      <protection locked="0"/>
    </xf>
    <xf numFmtId="177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185" fontId="1" fillId="0" borderId="12" xfId="0" applyNumberFormat="1" applyFont="1" applyFill="1" applyBorder="1" applyAlignment="1" applyProtection="1">
      <alignment horizontal="right"/>
      <protection locked="0"/>
    </xf>
    <xf numFmtId="185" fontId="1" fillId="0" borderId="12" xfId="33" applyNumberFormat="1" applyFont="1" applyFill="1" applyBorder="1" applyAlignment="1" applyProtection="1">
      <alignment horizontal="right"/>
      <protection locked="0"/>
    </xf>
    <xf numFmtId="185" fontId="1" fillId="0" borderId="12" xfId="0" applyNumberFormat="1" applyFont="1" applyFill="1" applyBorder="1" applyAlignment="1" applyProtection="1">
      <alignment horizontal="right"/>
      <protection/>
    </xf>
    <xf numFmtId="185" fontId="1" fillId="0" borderId="12" xfId="33" applyNumberFormat="1" applyFont="1" applyFill="1" applyBorder="1" applyAlignment="1" applyProtection="1">
      <alignment horizontal="right"/>
      <protection/>
    </xf>
    <xf numFmtId="185" fontId="10" fillId="0" borderId="17" xfId="0" applyNumberFormat="1" applyFont="1" applyFill="1" applyBorder="1" applyAlignment="1" applyProtection="1">
      <alignment horizontal="right"/>
      <protection locked="0"/>
    </xf>
    <xf numFmtId="185" fontId="4" fillId="0" borderId="12" xfId="0" applyNumberFormat="1" applyFont="1" applyFill="1" applyBorder="1" applyAlignment="1" applyProtection="1">
      <alignment horizontal="right"/>
      <protection locked="0"/>
    </xf>
    <xf numFmtId="185" fontId="11" fillId="0" borderId="12" xfId="0" applyNumberFormat="1" applyFont="1" applyFill="1" applyBorder="1" applyAlignment="1" applyProtection="1">
      <alignment horizontal="right"/>
      <protection locked="0"/>
    </xf>
    <xf numFmtId="185" fontId="4" fillId="0" borderId="16" xfId="0" applyNumberFormat="1" applyFont="1" applyFill="1" applyBorder="1" applyAlignment="1" applyProtection="1">
      <alignment horizontal="right"/>
      <protection locked="0"/>
    </xf>
    <xf numFmtId="177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178" fontId="10" fillId="0" borderId="17" xfId="0" applyNumberFormat="1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/>
      <protection locked="0"/>
    </xf>
    <xf numFmtId="178" fontId="10" fillId="0" borderId="16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85" fontId="1" fillId="0" borderId="12" xfId="0" applyNumberFormat="1" applyFont="1" applyBorder="1" applyAlignment="1">
      <alignment horizontal="right"/>
    </xf>
    <xf numFmtId="185" fontId="1" fillId="0" borderId="12" xfId="33" applyNumberFormat="1" applyFont="1" applyBorder="1" applyAlignment="1">
      <alignment horizontal="right"/>
    </xf>
    <xf numFmtId="185" fontId="4" fillId="0" borderId="12" xfId="0" applyNumberFormat="1" applyFont="1" applyBorder="1" applyAlignment="1">
      <alignment horizontal="right"/>
    </xf>
    <xf numFmtId="185" fontId="13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indent="1"/>
    </xf>
    <xf numFmtId="0" fontId="5" fillId="0" borderId="18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2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247650</xdr:rowOff>
    </xdr:from>
    <xdr:to>
      <xdr:col>5</xdr:col>
      <xdr:colOff>0</xdr:colOff>
      <xdr:row>8</xdr:row>
      <xdr:rowOff>247650</xdr:rowOff>
    </xdr:to>
    <xdr:sp>
      <xdr:nvSpPr>
        <xdr:cNvPr id="1" name="Line 4"/>
        <xdr:cNvSpPr>
          <a:spLocks/>
        </xdr:cNvSpPr>
      </xdr:nvSpPr>
      <xdr:spPr>
        <a:xfrm>
          <a:off x="75628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209550</xdr:rowOff>
    </xdr:from>
    <xdr:to>
      <xdr:col>5</xdr:col>
      <xdr:colOff>0</xdr:colOff>
      <xdr:row>17</xdr:row>
      <xdr:rowOff>219075</xdr:rowOff>
    </xdr:to>
    <xdr:sp>
      <xdr:nvSpPr>
        <xdr:cNvPr id="2" name="Line 5"/>
        <xdr:cNvSpPr>
          <a:spLocks/>
        </xdr:cNvSpPr>
      </xdr:nvSpPr>
      <xdr:spPr>
        <a:xfrm flipV="1">
          <a:off x="7562850" y="6781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238125</xdr:rowOff>
    </xdr:from>
    <xdr:to>
      <xdr:col>5</xdr:col>
      <xdr:colOff>0</xdr:colOff>
      <xdr:row>18</xdr:row>
      <xdr:rowOff>238125</xdr:rowOff>
    </xdr:to>
    <xdr:sp>
      <xdr:nvSpPr>
        <xdr:cNvPr id="3" name="Line 6"/>
        <xdr:cNvSpPr>
          <a:spLocks/>
        </xdr:cNvSpPr>
      </xdr:nvSpPr>
      <xdr:spPr>
        <a:xfrm>
          <a:off x="75628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238125</xdr:rowOff>
    </xdr:from>
    <xdr:to>
      <xdr:col>5</xdr:col>
      <xdr:colOff>0</xdr:colOff>
      <xdr:row>20</xdr:row>
      <xdr:rowOff>238125</xdr:rowOff>
    </xdr:to>
    <xdr:sp>
      <xdr:nvSpPr>
        <xdr:cNvPr id="4" name="Line 7"/>
        <xdr:cNvSpPr>
          <a:spLocks/>
        </xdr:cNvSpPr>
      </xdr:nvSpPr>
      <xdr:spPr>
        <a:xfrm>
          <a:off x="75628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238125</xdr:rowOff>
    </xdr:from>
    <xdr:to>
      <xdr:col>5</xdr:col>
      <xdr:colOff>0</xdr:colOff>
      <xdr:row>20</xdr:row>
      <xdr:rowOff>238125</xdr:rowOff>
    </xdr:to>
    <xdr:sp>
      <xdr:nvSpPr>
        <xdr:cNvPr id="5" name="Line 8"/>
        <xdr:cNvSpPr>
          <a:spLocks/>
        </xdr:cNvSpPr>
      </xdr:nvSpPr>
      <xdr:spPr>
        <a:xfrm>
          <a:off x="75628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69"/>
  <sheetViews>
    <sheetView tabSelected="1" view="pageBreakPreview" zoomScaleNormal="85" zoomScaleSheetLayoutView="100" zoomScalePageLayoutView="0" workbookViewId="0" topLeftCell="A1">
      <pane xSplit="9" ySplit="4" topLeftCell="J5" activePane="bottomRight" state="frozen"/>
      <selection pane="topLeft" activeCell="H82" sqref="H82"/>
      <selection pane="topRight" activeCell="H82" sqref="H82"/>
      <selection pane="bottomLeft" activeCell="H82" sqref="H82"/>
      <selection pane="bottomRight" activeCell="C11" sqref="C11"/>
    </sheetView>
  </sheetViews>
  <sheetFormatPr defaultColWidth="8.875" defaultRowHeight="16.5"/>
  <cols>
    <col min="1" max="1" width="33.125" style="34" bestFit="1" customWidth="1"/>
    <col min="2" max="2" width="20.625" style="34" bestFit="1" customWidth="1"/>
    <col min="3" max="3" width="10.00390625" style="60" customWidth="1"/>
    <col min="4" max="4" width="20.625" style="60" bestFit="1" customWidth="1"/>
    <col min="5" max="5" width="10.00390625" style="34" bestFit="1" customWidth="1"/>
    <col min="6" max="6" width="11.375" style="102" customWidth="1"/>
    <col min="7" max="7" width="16.75390625" style="34" customWidth="1"/>
    <col min="8" max="8" width="9.25390625" style="34" customWidth="1"/>
    <col min="9" max="10" width="8.75390625" style="34" customWidth="1"/>
    <col min="11" max="11" width="17.125" style="33" customWidth="1"/>
    <col min="12" max="12" width="9.25390625" style="46" customWidth="1"/>
    <col min="13" max="13" width="9.625" style="46" bestFit="1" customWidth="1"/>
    <col min="14" max="16384" width="8.875" style="34" customWidth="1"/>
  </cols>
  <sheetData>
    <row r="1" spans="1:7" ht="21">
      <c r="A1" s="163" t="s">
        <v>171</v>
      </c>
      <c r="B1" s="163"/>
      <c r="C1" s="163"/>
      <c r="D1" s="163"/>
      <c r="E1" s="163"/>
      <c r="G1" s="155"/>
    </row>
    <row r="2" spans="1:8" ht="27.75">
      <c r="A2" s="164" t="s">
        <v>87</v>
      </c>
      <c r="B2" s="164"/>
      <c r="C2" s="164"/>
      <c r="D2" s="164"/>
      <c r="E2" s="164"/>
      <c r="F2" s="103"/>
      <c r="G2" s="104"/>
      <c r="H2" s="46"/>
    </row>
    <row r="3" spans="1:8" ht="17.25" thickBot="1">
      <c r="A3" s="161" t="s">
        <v>82</v>
      </c>
      <c r="B3" s="161"/>
      <c r="C3" s="161"/>
      <c r="D3" s="161"/>
      <c r="E3" s="161"/>
      <c r="F3" s="103"/>
      <c r="G3" s="104"/>
      <c r="H3" s="104"/>
    </row>
    <row r="4" spans="1:11" s="41" customFormat="1" ht="51" customHeight="1">
      <c r="A4" s="35" t="s">
        <v>88</v>
      </c>
      <c r="B4" s="36" t="s">
        <v>167</v>
      </c>
      <c r="C4" s="150" t="s">
        <v>89</v>
      </c>
      <c r="D4" s="38" t="s">
        <v>151</v>
      </c>
      <c r="E4" s="105" t="s">
        <v>164</v>
      </c>
      <c r="F4" s="106"/>
      <c r="G4" s="107"/>
      <c r="H4" s="107"/>
      <c r="K4" s="40"/>
    </row>
    <row r="5" spans="1:5" ht="16.5">
      <c r="A5" s="108" t="s">
        <v>90</v>
      </c>
      <c r="B5" s="109">
        <v>18199294</v>
      </c>
      <c r="C5" s="151">
        <v>95.92810510501741</v>
      </c>
      <c r="D5" s="144">
        <v>17663337</v>
      </c>
      <c r="E5" s="110">
        <v>98.86544509003312</v>
      </c>
    </row>
    <row r="6" spans="1:5" ht="16.5">
      <c r="A6" s="72" t="s">
        <v>91</v>
      </c>
      <c r="B6" s="111">
        <v>85000</v>
      </c>
      <c r="C6" s="152">
        <v>0.4480332552420155</v>
      </c>
      <c r="D6" s="140">
        <v>67000</v>
      </c>
      <c r="E6" s="112">
        <v>0.3750132164172726</v>
      </c>
    </row>
    <row r="7" spans="1:5" ht="16.5">
      <c r="A7" s="48" t="s">
        <v>92</v>
      </c>
      <c r="B7" s="135">
        <v>85000</v>
      </c>
      <c r="C7" s="152">
        <v>0.4480332552420155</v>
      </c>
      <c r="D7" s="156">
        <v>67000</v>
      </c>
      <c r="E7" s="112">
        <v>0.3750132164172726</v>
      </c>
    </row>
    <row r="8" spans="1:5" ht="16.5">
      <c r="A8" s="48" t="s">
        <v>0</v>
      </c>
      <c r="B8" s="135">
        <v>0</v>
      </c>
      <c r="C8" s="152">
        <v>0</v>
      </c>
      <c r="D8" s="156">
        <v>0</v>
      </c>
      <c r="E8" s="112">
        <v>0</v>
      </c>
    </row>
    <row r="9" spans="1:5" ht="16.5">
      <c r="A9" s="48" t="s">
        <v>93</v>
      </c>
      <c r="B9" s="135">
        <v>0</v>
      </c>
      <c r="C9" s="152">
        <v>0</v>
      </c>
      <c r="D9" s="156">
        <v>0</v>
      </c>
      <c r="E9" s="112">
        <v>0</v>
      </c>
    </row>
    <row r="10" spans="1:5" ht="16.5">
      <c r="A10" s="72" t="s">
        <v>94</v>
      </c>
      <c r="B10" s="111">
        <v>8000</v>
      </c>
      <c r="C10" s="152">
        <v>0.0421678357874838</v>
      </c>
      <c r="D10" s="140">
        <v>8000</v>
      </c>
      <c r="E10" s="112">
        <v>0.04477769748265942</v>
      </c>
    </row>
    <row r="11" spans="1:5" ht="16.5">
      <c r="A11" s="48" t="s">
        <v>95</v>
      </c>
      <c r="B11" s="135">
        <v>0</v>
      </c>
      <c r="C11" s="152">
        <v>0</v>
      </c>
      <c r="D11" s="156">
        <v>0</v>
      </c>
      <c r="E11" s="112">
        <v>0</v>
      </c>
    </row>
    <row r="12" spans="1:5" ht="16.5">
      <c r="A12" s="48" t="s">
        <v>96</v>
      </c>
      <c r="B12" s="135">
        <v>0</v>
      </c>
      <c r="C12" s="152">
        <v>0</v>
      </c>
      <c r="D12" s="156">
        <v>0</v>
      </c>
      <c r="E12" s="112">
        <v>0</v>
      </c>
    </row>
    <row r="13" spans="1:5" ht="16.5">
      <c r="A13" s="48" t="s">
        <v>97</v>
      </c>
      <c r="B13" s="135">
        <v>8000</v>
      </c>
      <c r="C13" s="152">
        <v>0.0421678357874838</v>
      </c>
      <c r="D13" s="156">
        <v>8000</v>
      </c>
      <c r="E13" s="112">
        <v>0.04477769748265942</v>
      </c>
    </row>
    <row r="14" spans="1:5" ht="16.5">
      <c r="A14" s="48" t="s">
        <v>98</v>
      </c>
      <c r="B14" s="135">
        <v>0</v>
      </c>
      <c r="C14" s="152">
        <v>0</v>
      </c>
      <c r="D14" s="156">
        <v>0</v>
      </c>
      <c r="E14" s="112">
        <v>0</v>
      </c>
    </row>
    <row r="15" spans="1:5" ht="16.5">
      <c r="A15" s="72" t="s">
        <v>99</v>
      </c>
      <c r="B15" s="111">
        <v>18073698</v>
      </c>
      <c r="C15" s="152">
        <v>95.2660911670718</v>
      </c>
      <c r="D15" s="140">
        <v>17587730</v>
      </c>
      <c r="E15" s="112">
        <v>98.4422566683367</v>
      </c>
    </row>
    <row r="16" spans="1:5" ht="16.5">
      <c r="A16" s="48" t="s">
        <v>100</v>
      </c>
      <c r="B16" s="135">
        <v>18073698</v>
      </c>
      <c r="C16" s="152">
        <v>95.2660911670718</v>
      </c>
      <c r="D16" s="156">
        <v>17587730</v>
      </c>
      <c r="E16" s="112">
        <v>98.4422566683367</v>
      </c>
    </row>
    <row r="17" spans="1:5" ht="16.5">
      <c r="A17" s="48" t="s">
        <v>101</v>
      </c>
      <c r="B17" s="135">
        <v>0</v>
      </c>
      <c r="C17" s="152">
        <v>0</v>
      </c>
      <c r="D17" s="156">
        <v>0</v>
      </c>
      <c r="E17" s="112">
        <v>0</v>
      </c>
    </row>
    <row r="18" spans="1:5" ht="16.5">
      <c r="A18" s="72" t="s">
        <v>102</v>
      </c>
      <c r="B18" s="111">
        <v>32596</v>
      </c>
      <c r="C18" s="152">
        <v>0.17181284691610277</v>
      </c>
      <c r="D18" s="140">
        <v>607</v>
      </c>
      <c r="E18" s="112">
        <v>0.0033975077964967836</v>
      </c>
    </row>
    <row r="19" spans="1:5" ht="16.5">
      <c r="A19" s="48" t="s">
        <v>103</v>
      </c>
      <c r="B19" s="135">
        <v>0</v>
      </c>
      <c r="C19" s="152">
        <v>0</v>
      </c>
      <c r="D19" s="156">
        <v>0</v>
      </c>
      <c r="E19" s="112">
        <v>0</v>
      </c>
    </row>
    <row r="20" spans="1:5" ht="16.5">
      <c r="A20" s="48" t="s">
        <v>104</v>
      </c>
      <c r="B20" s="135">
        <v>32596</v>
      </c>
      <c r="C20" s="152">
        <v>0.17181284691610277</v>
      </c>
      <c r="D20" s="156">
        <v>607</v>
      </c>
      <c r="E20" s="112">
        <v>0.0033975077964967836</v>
      </c>
    </row>
    <row r="21" spans="1:5" ht="16.5">
      <c r="A21" s="114" t="s">
        <v>105</v>
      </c>
      <c r="B21" s="115">
        <v>0</v>
      </c>
      <c r="C21" s="152">
        <v>0</v>
      </c>
      <c r="D21" s="146">
        <v>0</v>
      </c>
      <c r="E21" s="112">
        <v>0</v>
      </c>
    </row>
    <row r="22" spans="1:5" ht="16.5">
      <c r="A22" s="116" t="s">
        <v>106</v>
      </c>
      <c r="B22" s="142">
        <v>0</v>
      </c>
      <c r="C22" s="152">
        <v>0</v>
      </c>
      <c r="D22" s="156">
        <v>0</v>
      </c>
      <c r="E22" s="112">
        <v>0</v>
      </c>
    </row>
    <row r="23" spans="1:5" ht="16.5">
      <c r="A23" s="116" t="s">
        <v>107</v>
      </c>
      <c r="B23" s="143">
        <v>0</v>
      </c>
      <c r="C23" s="152">
        <v>0</v>
      </c>
      <c r="D23" s="157">
        <v>0</v>
      </c>
      <c r="E23" s="112">
        <v>0</v>
      </c>
    </row>
    <row r="24" spans="1:5" ht="16.5">
      <c r="A24" s="47" t="s">
        <v>108</v>
      </c>
      <c r="B24" s="118">
        <v>18145166</v>
      </c>
      <c r="C24" s="152">
        <v>95.6427975280793</v>
      </c>
      <c r="D24" s="145">
        <v>16664696</v>
      </c>
      <c r="E24" s="112">
        <v>93.27583951606056</v>
      </c>
    </row>
    <row r="25" spans="1:5" ht="16.5">
      <c r="A25" s="72" t="s">
        <v>109</v>
      </c>
      <c r="B25" s="111">
        <v>14118891</v>
      </c>
      <c r="C25" s="152">
        <v>74.42038464867288</v>
      </c>
      <c r="D25" s="140">
        <v>13711589</v>
      </c>
      <c r="E25" s="112">
        <v>76.74667303107007</v>
      </c>
    </row>
    <row r="26" spans="1:5" ht="16.5">
      <c r="A26" s="48" t="s">
        <v>110</v>
      </c>
      <c r="B26" s="113">
        <v>14117691</v>
      </c>
      <c r="C26" s="152">
        <v>74.41405947330475</v>
      </c>
      <c r="D26" s="156">
        <v>13711589</v>
      </c>
      <c r="E26" s="112">
        <v>76.74667303107007</v>
      </c>
    </row>
    <row r="27" spans="1:5" ht="16.5">
      <c r="A27" s="48" t="s">
        <v>111</v>
      </c>
      <c r="B27" s="113">
        <v>0</v>
      </c>
      <c r="C27" s="152">
        <v>0</v>
      </c>
      <c r="D27" s="158">
        <v>0</v>
      </c>
      <c r="E27" s="112">
        <v>0</v>
      </c>
    </row>
    <row r="28" spans="1:5" ht="16.5">
      <c r="A28" s="48" t="s">
        <v>112</v>
      </c>
      <c r="B28" s="113">
        <v>0</v>
      </c>
      <c r="C28" s="152">
        <v>0</v>
      </c>
      <c r="D28" s="156">
        <v>0</v>
      </c>
      <c r="E28" s="112">
        <v>0</v>
      </c>
    </row>
    <row r="29" spans="1:5" ht="16.5">
      <c r="A29" s="48" t="s">
        <v>113</v>
      </c>
      <c r="B29" s="113">
        <v>0</v>
      </c>
      <c r="C29" s="152">
        <v>0</v>
      </c>
      <c r="D29" s="158">
        <v>0</v>
      </c>
      <c r="E29" s="112">
        <v>0</v>
      </c>
    </row>
    <row r="30" spans="1:5" ht="16.5">
      <c r="A30" s="48" t="s">
        <v>114</v>
      </c>
      <c r="B30" s="113">
        <v>1200</v>
      </c>
      <c r="C30" s="152">
        <v>0.006325175368122571</v>
      </c>
      <c r="D30" s="156">
        <v>0</v>
      </c>
      <c r="E30" s="112">
        <v>0</v>
      </c>
    </row>
    <row r="31" spans="1:5" ht="16.5">
      <c r="A31" s="72" t="s">
        <v>115</v>
      </c>
      <c r="B31" s="111">
        <v>0</v>
      </c>
      <c r="C31" s="152">
        <v>0</v>
      </c>
      <c r="D31" s="140">
        <v>0</v>
      </c>
      <c r="E31" s="112">
        <v>0</v>
      </c>
    </row>
    <row r="32" spans="1:5" ht="16.5">
      <c r="A32" s="48" t="s">
        <v>116</v>
      </c>
      <c r="B32" s="113">
        <v>0</v>
      </c>
      <c r="C32" s="152">
        <v>0</v>
      </c>
      <c r="D32" s="140">
        <v>0</v>
      </c>
      <c r="E32" s="112">
        <v>0</v>
      </c>
    </row>
    <row r="33" spans="1:5" ht="16.5">
      <c r="A33" s="48" t="s">
        <v>117</v>
      </c>
      <c r="B33" s="113">
        <v>0</v>
      </c>
      <c r="C33" s="152">
        <v>0</v>
      </c>
      <c r="D33" s="140">
        <v>0</v>
      </c>
      <c r="E33" s="112">
        <v>0</v>
      </c>
    </row>
    <row r="34" spans="1:5" ht="16.5">
      <c r="A34" s="48" t="s">
        <v>118</v>
      </c>
      <c r="B34" s="113">
        <v>0</v>
      </c>
      <c r="C34" s="152">
        <v>0</v>
      </c>
      <c r="D34" s="140">
        <v>0</v>
      </c>
      <c r="E34" s="112">
        <v>0</v>
      </c>
    </row>
    <row r="35" spans="1:5" ht="16.5">
      <c r="A35" s="72" t="s">
        <v>119</v>
      </c>
      <c r="B35" s="111">
        <v>3865400</v>
      </c>
      <c r="C35" s="152">
        <v>20.374444056617488</v>
      </c>
      <c r="D35" s="140">
        <v>3361558</v>
      </c>
      <c r="E35" s="112">
        <v>18.815353399301703</v>
      </c>
    </row>
    <row r="36" spans="1:5" ht="16.5">
      <c r="A36" s="48" t="s">
        <v>120</v>
      </c>
      <c r="B36" s="113">
        <v>3865400</v>
      </c>
      <c r="C36" s="152">
        <v>20.374444056617488</v>
      </c>
      <c r="D36" s="156">
        <v>3361558</v>
      </c>
      <c r="E36" s="112">
        <v>18.815353399301703</v>
      </c>
    </row>
    <row r="37" spans="1:5" ht="16.5">
      <c r="A37" s="119" t="s">
        <v>148</v>
      </c>
      <c r="B37" s="115">
        <v>160875</v>
      </c>
      <c r="C37" s="152">
        <v>0.8479688227889322</v>
      </c>
      <c r="D37" s="146">
        <v>-408451</v>
      </c>
      <c r="E37" s="112">
        <v>-2.286186914311215</v>
      </c>
    </row>
    <row r="38" spans="1:5" ht="16.5">
      <c r="A38" s="119" t="s">
        <v>121</v>
      </c>
      <c r="B38" s="134">
        <v>160875</v>
      </c>
      <c r="C38" s="152">
        <v>0.8479688227889322</v>
      </c>
      <c r="D38" s="157">
        <v>-408451</v>
      </c>
      <c r="E38" s="112">
        <v>-2.286186914311215</v>
      </c>
    </row>
    <row r="39" spans="1:5" ht="16.5">
      <c r="A39" s="119" t="s">
        <v>122</v>
      </c>
      <c r="B39" s="134">
        <v>0</v>
      </c>
      <c r="C39" s="152">
        <v>0</v>
      </c>
      <c r="D39" s="157">
        <v>0</v>
      </c>
      <c r="E39" s="112">
        <v>0</v>
      </c>
    </row>
    <row r="40" spans="1:5" ht="16.5">
      <c r="A40" s="120" t="s">
        <v>123</v>
      </c>
      <c r="B40" s="118">
        <v>54128</v>
      </c>
      <c r="C40" s="152">
        <v>0.2853075769381154</v>
      </c>
      <c r="D40" s="145">
        <v>998641</v>
      </c>
      <c r="E40" s="112">
        <v>5.58960557397256</v>
      </c>
    </row>
    <row r="41" spans="1:5" ht="16.5">
      <c r="A41" s="47" t="s">
        <v>124</v>
      </c>
      <c r="B41" s="118">
        <v>772512</v>
      </c>
      <c r="C41" s="152">
        <v>4.071894894982586</v>
      </c>
      <c r="D41" s="145">
        <v>202700</v>
      </c>
      <c r="E41" s="112">
        <v>1.134554909966883</v>
      </c>
    </row>
    <row r="42" spans="1:5" ht="16.5">
      <c r="A42" s="121" t="s">
        <v>125</v>
      </c>
      <c r="B42" s="136">
        <v>728712</v>
      </c>
      <c r="C42" s="152">
        <v>3.8410259940461122</v>
      </c>
      <c r="D42" s="157">
        <v>202700</v>
      </c>
      <c r="E42" s="112">
        <v>1.134554909966883</v>
      </c>
    </row>
    <row r="43" spans="1:5" ht="16.5">
      <c r="A43" s="121" t="s">
        <v>126</v>
      </c>
      <c r="B43" s="136">
        <v>43800</v>
      </c>
      <c r="C43" s="152">
        <v>0.23086890093647383</v>
      </c>
      <c r="D43" s="157">
        <v>0</v>
      </c>
      <c r="E43" s="112">
        <v>0</v>
      </c>
    </row>
    <row r="44" spans="1:5" ht="16.5">
      <c r="A44" s="121" t="s">
        <v>127</v>
      </c>
      <c r="B44" s="136">
        <v>0</v>
      </c>
      <c r="C44" s="152">
        <v>0</v>
      </c>
      <c r="D44" s="157">
        <v>0</v>
      </c>
      <c r="E44" s="112">
        <v>0</v>
      </c>
    </row>
    <row r="45" spans="1:5" ht="16.5">
      <c r="A45" s="121" t="s">
        <v>128</v>
      </c>
      <c r="B45" s="136">
        <v>0</v>
      </c>
      <c r="C45" s="152">
        <v>0</v>
      </c>
      <c r="D45" s="157">
        <v>0</v>
      </c>
      <c r="E45" s="112">
        <v>0</v>
      </c>
    </row>
    <row r="46" spans="1:5" ht="16.5">
      <c r="A46" s="122" t="s">
        <v>129</v>
      </c>
      <c r="B46" s="136">
        <v>0</v>
      </c>
      <c r="C46" s="152">
        <v>0</v>
      </c>
      <c r="D46" s="157">
        <v>0</v>
      </c>
      <c r="E46" s="112">
        <v>0</v>
      </c>
    </row>
    <row r="47" spans="1:5" ht="16.5">
      <c r="A47" s="121" t="s">
        <v>130</v>
      </c>
      <c r="B47" s="137">
        <v>0</v>
      </c>
      <c r="C47" s="152">
        <v>0</v>
      </c>
      <c r="D47" s="159">
        <v>0</v>
      </c>
      <c r="E47" s="112">
        <v>0</v>
      </c>
    </row>
    <row r="48" spans="1:5" ht="16.5">
      <c r="A48" s="121" t="s">
        <v>131</v>
      </c>
      <c r="B48" s="135">
        <v>0</v>
      </c>
      <c r="C48" s="152">
        <v>0</v>
      </c>
      <c r="D48" s="156">
        <v>0</v>
      </c>
      <c r="E48" s="112">
        <v>0</v>
      </c>
    </row>
    <row r="49" spans="1:5" ht="16.5">
      <c r="A49" s="47" t="s">
        <v>163</v>
      </c>
      <c r="B49" s="118">
        <v>429700</v>
      </c>
      <c r="C49" s="152">
        <v>2.2649398797352243</v>
      </c>
      <c r="D49" s="145">
        <v>361700</v>
      </c>
      <c r="E49" s="112">
        <v>2.0245116474347387</v>
      </c>
    </row>
    <row r="50" spans="1:13" ht="16.5">
      <c r="A50" s="121" t="s">
        <v>132</v>
      </c>
      <c r="B50" s="136">
        <v>213000</v>
      </c>
      <c r="C50" s="152">
        <v>1.1227186278417562</v>
      </c>
      <c r="D50" s="157">
        <v>87700</v>
      </c>
      <c r="E50" s="112">
        <v>0.4908755086536538</v>
      </c>
      <c r="F50" s="123"/>
      <c r="I50" s="124"/>
      <c r="J50" s="124"/>
      <c r="K50" s="125"/>
      <c r="M50" s="59"/>
    </row>
    <row r="51" spans="1:13" ht="16.5">
      <c r="A51" s="121" t="s">
        <v>133</v>
      </c>
      <c r="B51" s="136">
        <v>0</v>
      </c>
      <c r="C51" s="152">
        <v>0</v>
      </c>
      <c r="D51" s="157">
        <v>0</v>
      </c>
      <c r="E51" s="112">
        <v>0</v>
      </c>
      <c r="F51" s="123"/>
      <c r="I51" s="124"/>
      <c r="J51" s="124"/>
      <c r="K51" s="125"/>
      <c r="M51" s="59"/>
    </row>
    <row r="52" spans="1:13" ht="16.5">
      <c r="A52" s="121" t="s">
        <v>134</v>
      </c>
      <c r="B52" s="136">
        <v>216700</v>
      </c>
      <c r="C52" s="152">
        <v>1.1422212518934676</v>
      </c>
      <c r="D52" s="157">
        <v>274000</v>
      </c>
      <c r="E52" s="112">
        <v>1.533636138781085</v>
      </c>
      <c r="F52" s="123"/>
      <c r="I52" s="124"/>
      <c r="J52" s="124"/>
      <c r="K52" s="125"/>
      <c r="M52" s="59"/>
    </row>
    <row r="53" spans="1:13" ht="16.5">
      <c r="A53" s="121" t="s">
        <v>135</v>
      </c>
      <c r="B53" s="136">
        <v>0</v>
      </c>
      <c r="C53" s="152">
        <v>0</v>
      </c>
      <c r="D53" s="157">
        <v>0</v>
      </c>
      <c r="E53" s="112">
        <v>0</v>
      </c>
      <c r="F53" s="123"/>
      <c r="I53" s="124"/>
      <c r="J53" s="124"/>
      <c r="K53" s="125"/>
      <c r="M53" s="59"/>
    </row>
    <row r="54" spans="1:13" ht="16.5">
      <c r="A54" s="121" t="s">
        <v>136</v>
      </c>
      <c r="B54" s="136">
        <v>0</v>
      </c>
      <c r="C54" s="152">
        <v>0</v>
      </c>
      <c r="D54" s="156">
        <v>0</v>
      </c>
      <c r="E54" s="112">
        <v>0</v>
      </c>
      <c r="I54" s="124"/>
      <c r="J54" s="124"/>
      <c r="K54" s="125"/>
      <c r="M54" s="59"/>
    </row>
    <row r="55" spans="1:13" ht="16.5">
      <c r="A55" s="120" t="s">
        <v>137</v>
      </c>
      <c r="B55" s="118">
        <v>396940</v>
      </c>
      <c r="C55" s="152">
        <v>2.092262592185478</v>
      </c>
      <c r="D55" s="145">
        <v>839641</v>
      </c>
      <c r="E55" s="112">
        <v>4.699648836504704</v>
      </c>
      <c r="I55" s="124"/>
      <c r="J55" s="124"/>
      <c r="K55" s="125"/>
      <c r="M55" s="59"/>
    </row>
    <row r="56" spans="1:13" ht="16.5">
      <c r="A56" s="47" t="s">
        <v>138</v>
      </c>
      <c r="B56" s="118">
        <v>333612</v>
      </c>
      <c r="C56" s="152">
        <v>1.758462004091756</v>
      </c>
      <c r="D56" s="145">
        <v>163000</v>
      </c>
      <c r="E56" s="112">
        <v>0.9123455862091857</v>
      </c>
      <c r="I56" s="124"/>
      <c r="J56" s="124"/>
      <c r="K56" s="125"/>
      <c r="M56" s="59"/>
    </row>
    <row r="57" spans="1:13" ht="16.5">
      <c r="A57" s="121" t="s">
        <v>139</v>
      </c>
      <c r="B57" s="136">
        <v>0</v>
      </c>
      <c r="C57" s="152">
        <v>0</v>
      </c>
      <c r="D57" s="156">
        <v>0</v>
      </c>
      <c r="E57" s="112">
        <v>0</v>
      </c>
      <c r="F57" s="126"/>
      <c r="I57" s="124"/>
      <c r="J57" s="124"/>
      <c r="K57" s="125"/>
      <c r="M57" s="59"/>
    </row>
    <row r="58" spans="1:13" ht="16.5">
      <c r="A58" s="121" t="s">
        <v>140</v>
      </c>
      <c r="B58" s="136">
        <v>0</v>
      </c>
      <c r="C58" s="152">
        <v>0</v>
      </c>
      <c r="D58" s="156">
        <v>0</v>
      </c>
      <c r="E58" s="112">
        <v>0</v>
      </c>
      <c r="F58" s="123"/>
      <c r="I58" s="124"/>
      <c r="J58" s="124"/>
      <c r="K58" s="125"/>
      <c r="M58" s="59"/>
    </row>
    <row r="59" spans="1:13" ht="16.5">
      <c r="A59" s="121" t="s">
        <v>165</v>
      </c>
      <c r="B59" s="136">
        <v>333612</v>
      </c>
      <c r="C59" s="152">
        <v>1.758462004091756</v>
      </c>
      <c r="D59" s="156">
        <v>163000</v>
      </c>
      <c r="E59" s="112">
        <v>0.9123455862091857</v>
      </c>
      <c r="F59" s="123"/>
      <c r="I59" s="124"/>
      <c r="J59" s="124"/>
      <c r="K59" s="125"/>
      <c r="M59" s="59"/>
    </row>
    <row r="60" spans="1:6" ht="16.5">
      <c r="A60" s="72" t="s">
        <v>161</v>
      </c>
      <c r="B60" s="136">
        <v>0</v>
      </c>
      <c r="C60" s="152">
        <v>0</v>
      </c>
      <c r="D60" s="156">
        <v>0</v>
      </c>
      <c r="E60" s="112">
        <v>0</v>
      </c>
      <c r="F60" s="123"/>
    </row>
    <row r="61" spans="1:5" ht="16.5">
      <c r="A61" s="120" t="s">
        <v>141</v>
      </c>
      <c r="B61" s="127">
        <v>63328</v>
      </c>
      <c r="C61" s="152">
        <v>0.3338005880937218</v>
      </c>
      <c r="D61" s="145">
        <v>676641</v>
      </c>
      <c r="E61" s="112">
        <v>3.7873032502955186</v>
      </c>
    </row>
    <row r="62" spans="1:6" ht="16.5">
      <c r="A62" s="128" t="s">
        <v>162</v>
      </c>
      <c r="B62" s="113">
        <v>0</v>
      </c>
      <c r="C62" s="152">
        <v>0</v>
      </c>
      <c r="D62" s="156">
        <v>0</v>
      </c>
      <c r="E62" s="112">
        <v>0</v>
      </c>
      <c r="F62" s="34"/>
    </row>
    <row r="63" spans="1:6" ht="16.5">
      <c r="A63" s="128" t="s">
        <v>142</v>
      </c>
      <c r="B63" s="113">
        <v>0</v>
      </c>
      <c r="C63" s="152">
        <v>0</v>
      </c>
      <c r="D63" s="157">
        <v>0</v>
      </c>
      <c r="E63" s="112">
        <v>0</v>
      </c>
      <c r="F63" s="34"/>
    </row>
    <row r="64" spans="1:5" ht="16.5">
      <c r="A64" s="128" t="s">
        <v>143</v>
      </c>
      <c r="B64" s="117">
        <v>-160875</v>
      </c>
      <c r="C64" s="152">
        <v>-0.8479688227889322</v>
      </c>
      <c r="D64" s="141">
        <v>408451</v>
      </c>
      <c r="E64" s="112">
        <v>2.286186914311215</v>
      </c>
    </row>
    <row r="65" spans="1:5" ht="17.25" thickBot="1">
      <c r="A65" s="129" t="s">
        <v>144</v>
      </c>
      <c r="B65" s="130">
        <v>224203</v>
      </c>
      <c r="C65" s="153">
        <v>1.181769410882654</v>
      </c>
      <c r="D65" s="147">
        <v>268190</v>
      </c>
      <c r="E65" s="131">
        <v>1.5011163359843036</v>
      </c>
    </row>
    <row r="66" spans="1:5" ht="16.5">
      <c r="A66" s="82"/>
      <c r="B66" s="132"/>
      <c r="C66" s="154"/>
      <c r="D66" s="148"/>
      <c r="E66" s="82"/>
    </row>
    <row r="68" spans="1:13" s="79" customFormat="1" ht="16.5">
      <c r="A68" s="162"/>
      <c r="B68" s="162"/>
      <c r="C68" s="162"/>
      <c r="D68" s="149"/>
      <c r="E68" s="78"/>
      <c r="F68" s="133"/>
      <c r="K68" s="80"/>
      <c r="L68" s="41"/>
      <c r="M68" s="41"/>
    </row>
    <row r="69" spans="1:13" s="79" customFormat="1" ht="16.5">
      <c r="A69" s="162"/>
      <c r="B69" s="162"/>
      <c r="C69" s="162"/>
      <c r="D69" s="149"/>
      <c r="E69" s="78"/>
      <c r="F69" s="133"/>
      <c r="K69" s="80"/>
      <c r="L69" s="41"/>
      <c r="M69" s="41"/>
    </row>
  </sheetData>
  <sheetProtection formatCells="0" formatColumns="0" formatRows="0"/>
  <mergeCells count="5">
    <mergeCell ref="A3:E3"/>
    <mergeCell ref="A68:C68"/>
    <mergeCell ref="A69:C69"/>
    <mergeCell ref="A1:E1"/>
    <mergeCell ref="A2:E2"/>
  </mergeCells>
  <printOptions horizontalCentered="1"/>
  <pageMargins left="0.5511811023622047" right="0.5511811023622047" top="0.3937007874015748" bottom="0.3937007874015748" header="0.5118110236220472" footer="0.5118110236220472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42"/>
  <sheetViews>
    <sheetView zoomScalePageLayoutView="0" workbookViewId="0" topLeftCell="A1">
      <selection activeCell="D8" sqref="D8"/>
    </sheetView>
  </sheetViews>
  <sheetFormatPr defaultColWidth="8.875" defaultRowHeight="16.5"/>
  <cols>
    <col min="1" max="1" width="27.625" style="1" customWidth="1"/>
    <col min="2" max="2" width="19.625" style="1" customWidth="1"/>
    <col min="3" max="3" width="10.75390625" style="1" bestFit="1" customWidth="1"/>
    <col min="4" max="4" width="19.625" style="1" customWidth="1"/>
    <col min="5" max="5" width="14.125" style="1" bestFit="1" customWidth="1"/>
    <col min="6" max="16384" width="8.875" style="1" customWidth="1"/>
  </cols>
  <sheetData>
    <row r="1" spans="1:5" ht="24.75" customHeight="1">
      <c r="A1" s="163" t="s">
        <v>171</v>
      </c>
      <c r="B1" s="163"/>
      <c r="C1" s="163"/>
      <c r="D1" s="163"/>
      <c r="E1" s="163"/>
    </row>
    <row r="2" spans="1:5" ht="30" customHeight="1" thickBot="1">
      <c r="A2" s="23" t="s">
        <v>150</v>
      </c>
      <c r="B2" s="24"/>
      <c r="C2" s="24"/>
      <c r="D2" s="23"/>
      <c r="E2" s="27" t="s">
        <v>82</v>
      </c>
    </row>
    <row r="3" spans="1:5" s="2" customFormat="1" ht="33">
      <c r="A3" s="15" t="s">
        <v>1</v>
      </c>
      <c r="B3" s="14" t="s">
        <v>168</v>
      </c>
      <c r="C3" s="13" t="s">
        <v>80</v>
      </c>
      <c r="D3" s="14" t="s">
        <v>169</v>
      </c>
      <c r="E3" s="13" t="s">
        <v>80</v>
      </c>
    </row>
    <row r="4" spans="1:5" ht="18" customHeight="1">
      <c r="A4" s="5" t="s">
        <v>19</v>
      </c>
      <c r="B4" s="20">
        <v>18971806</v>
      </c>
      <c r="C4" s="21">
        <v>100</v>
      </c>
      <c r="D4" s="20">
        <v>17866037</v>
      </c>
      <c r="E4" s="21">
        <v>100</v>
      </c>
    </row>
    <row r="5" spans="1:5" ht="18" customHeight="1">
      <c r="A5" s="9" t="s">
        <v>47</v>
      </c>
      <c r="B5" s="11">
        <v>85000</v>
      </c>
      <c r="C5" s="16">
        <v>0.4480332552420155</v>
      </c>
      <c r="D5" s="11">
        <v>67000</v>
      </c>
      <c r="E5" s="16">
        <v>0.3750132164172726</v>
      </c>
    </row>
    <row r="6" spans="1:5" ht="18" customHeight="1">
      <c r="A6" s="7" t="s">
        <v>48</v>
      </c>
      <c r="B6" s="11">
        <v>85000</v>
      </c>
      <c r="C6" s="16">
        <v>0.4480332552420155</v>
      </c>
      <c r="D6" s="11">
        <v>67000</v>
      </c>
      <c r="E6" s="16">
        <v>0.3750132164172726</v>
      </c>
    </row>
    <row r="7" spans="1:5" ht="18" customHeight="1">
      <c r="A7" s="7" t="s">
        <v>49</v>
      </c>
      <c r="B7" s="11">
        <v>0</v>
      </c>
      <c r="C7" s="16">
        <v>0</v>
      </c>
      <c r="D7" s="11">
        <v>0</v>
      </c>
      <c r="E7" s="16">
        <v>0</v>
      </c>
    </row>
    <row r="8" spans="1:5" ht="18" customHeight="1">
      <c r="A8" s="7" t="s">
        <v>50</v>
      </c>
      <c r="B8" s="11">
        <v>0</v>
      </c>
      <c r="C8" s="16">
        <v>0</v>
      </c>
      <c r="D8" s="11">
        <v>0</v>
      </c>
      <c r="E8" s="16">
        <v>0</v>
      </c>
    </row>
    <row r="9" spans="1:5" ht="18" customHeight="1">
      <c r="A9" s="9" t="s">
        <v>51</v>
      </c>
      <c r="B9" s="11">
        <v>8000</v>
      </c>
      <c r="C9" s="16">
        <v>0.0421678357874838</v>
      </c>
      <c r="D9" s="11">
        <v>8000</v>
      </c>
      <c r="E9" s="16">
        <v>0.04477769748265942</v>
      </c>
    </row>
    <row r="10" spans="1:5" ht="18" customHeight="1">
      <c r="A10" s="7" t="s">
        <v>52</v>
      </c>
      <c r="B10" s="11">
        <v>0</v>
      </c>
      <c r="C10" s="16">
        <v>0</v>
      </c>
      <c r="D10" s="11">
        <v>0</v>
      </c>
      <c r="E10" s="16">
        <v>0</v>
      </c>
    </row>
    <row r="11" spans="1:5" ht="18" customHeight="1">
      <c r="A11" s="7" t="s">
        <v>53</v>
      </c>
      <c r="B11" s="11">
        <v>0</v>
      </c>
      <c r="C11" s="16">
        <v>0</v>
      </c>
      <c r="D11" s="11">
        <v>0</v>
      </c>
      <c r="E11" s="16">
        <v>0</v>
      </c>
    </row>
    <row r="12" spans="1:5" ht="18" customHeight="1">
      <c r="A12" s="7" t="s">
        <v>84</v>
      </c>
      <c r="B12" s="11">
        <v>8000</v>
      </c>
      <c r="C12" s="16">
        <v>0.0421678357874838</v>
      </c>
      <c r="D12" s="11">
        <v>8000</v>
      </c>
      <c r="E12" s="16">
        <v>0.04477769748265942</v>
      </c>
    </row>
    <row r="13" spans="1:5" ht="18" customHeight="1">
      <c r="A13" s="7" t="s">
        <v>54</v>
      </c>
      <c r="B13" s="11">
        <v>0</v>
      </c>
      <c r="C13" s="16">
        <v>0</v>
      </c>
      <c r="D13" s="11">
        <v>0</v>
      </c>
      <c r="E13" s="16">
        <v>0</v>
      </c>
    </row>
    <row r="14" spans="1:5" ht="18" customHeight="1">
      <c r="A14" s="9" t="s">
        <v>24</v>
      </c>
      <c r="B14" s="11">
        <v>18846210</v>
      </c>
      <c r="C14" s="16">
        <v>99.33798606205438</v>
      </c>
      <c r="D14" s="11">
        <v>17790430</v>
      </c>
      <c r="E14" s="16">
        <v>99.57681157830358</v>
      </c>
    </row>
    <row r="15" spans="1:5" ht="18" customHeight="1">
      <c r="A15" s="7" t="s">
        <v>55</v>
      </c>
      <c r="B15" s="11">
        <v>18802410</v>
      </c>
      <c r="C15" s="16">
        <v>99.10711716111791</v>
      </c>
      <c r="D15" s="11">
        <v>17790430</v>
      </c>
      <c r="E15" s="16">
        <v>99.57681157830358</v>
      </c>
    </row>
    <row r="16" spans="1:5" ht="18" customHeight="1">
      <c r="A16" s="7" t="s">
        <v>56</v>
      </c>
      <c r="B16" s="11">
        <v>43800</v>
      </c>
      <c r="C16" s="16">
        <v>0.23086890093647383</v>
      </c>
      <c r="D16" s="11">
        <v>0</v>
      </c>
      <c r="E16" s="16">
        <v>0</v>
      </c>
    </row>
    <row r="17" spans="1:5" ht="18" customHeight="1">
      <c r="A17" s="9" t="s">
        <v>57</v>
      </c>
      <c r="B17" s="11">
        <v>32596</v>
      </c>
      <c r="C17" s="16">
        <v>0.17181284691610277</v>
      </c>
      <c r="D17" s="11">
        <v>607</v>
      </c>
      <c r="E17" s="16">
        <v>0.0033975077964967836</v>
      </c>
    </row>
    <row r="18" spans="1:5" ht="18" customHeight="1">
      <c r="A18" s="7" t="s">
        <v>58</v>
      </c>
      <c r="B18" s="11">
        <v>0</v>
      </c>
      <c r="C18" s="16">
        <v>0</v>
      </c>
      <c r="D18" s="11">
        <v>0</v>
      </c>
      <c r="E18" s="16">
        <v>0</v>
      </c>
    </row>
    <row r="19" spans="1:5" ht="18" customHeight="1">
      <c r="A19" s="7" t="s">
        <v>59</v>
      </c>
      <c r="B19" s="11">
        <v>32596</v>
      </c>
      <c r="C19" s="16">
        <v>0.17181284691610277</v>
      </c>
      <c r="D19" s="11">
        <v>607</v>
      </c>
      <c r="E19" s="16">
        <v>0.0033975077964967836</v>
      </c>
    </row>
    <row r="20" spans="1:5" ht="18" customHeight="1">
      <c r="A20" s="6" t="s">
        <v>68</v>
      </c>
      <c r="B20" s="10">
        <v>18747603</v>
      </c>
      <c r="C20" s="17">
        <v>98.81823058911733</v>
      </c>
      <c r="D20" s="10">
        <v>17597847</v>
      </c>
      <c r="E20" s="17">
        <v>98.4988836640157</v>
      </c>
    </row>
    <row r="21" spans="1:5" ht="18" customHeight="1">
      <c r="A21" s="9" t="s">
        <v>60</v>
      </c>
      <c r="B21" s="11">
        <v>14118891</v>
      </c>
      <c r="C21" s="16">
        <v>74.42038464867287</v>
      </c>
      <c r="D21" s="11">
        <v>13711589</v>
      </c>
      <c r="E21" s="16">
        <v>76.74667303107007</v>
      </c>
    </row>
    <row r="22" spans="1:5" ht="18" customHeight="1">
      <c r="A22" s="7" t="s">
        <v>61</v>
      </c>
      <c r="B22" s="11">
        <v>14117691</v>
      </c>
      <c r="C22" s="16">
        <v>74.41405947330475</v>
      </c>
      <c r="D22" s="11">
        <v>13711589</v>
      </c>
      <c r="E22" s="16">
        <v>76.74667303107007</v>
      </c>
    </row>
    <row r="23" spans="1:5" ht="18" customHeight="1">
      <c r="A23" s="7" t="s">
        <v>41</v>
      </c>
      <c r="B23" s="11">
        <v>0</v>
      </c>
      <c r="C23" s="16">
        <v>0</v>
      </c>
      <c r="D23" s="11">
        <v>0</v>
      </c>
      <c r="E23" s="16">
        <v>0</v>
      </c>
    </row>
    <row r="24" spans="1:5" ht="18" customHeight="1">
      <c r="A24" s="7" t="s">
        <v>62</v>
      </c>
      <c r="B24" s="11">
        <v>0</v>
      </c>
      <c r="C24" s="16">
        <v>0</v>
      </c>
      <c r="D24" s="11">
        <v>0</v>
      </c>
      <c r="E24" s="16">
        <v>0</v>
      </c>
    </row>
    <row r="25" spans="1:5" ht="18" customHeight="1">
      <c r="A25" s="7" t="s">
        <v>46</v>
      </c>
      <c r="B25" s="11">
        <v>0</v>
      </c>
      <c r="C25" s="16">
        <v>0</v>
      </c>
      <c r="D25" s="11">
        <v>0</v>
      </c>
      <c r="E25" s="16">
        <v>0</v>
      </c>
    </row>
    <row r="26" spans="1:5" ht="18" customHeight="1">
      <c r="A26" s="7" t="s">
        <v>63</v>
      </c>
      <c r="B26" s="11">
        <v>1200</v>
      </c>
      <c r="C26" s="16">
        <v>0.006325175368122571</v>
      </c>
      <c r="D26" s="11">
        <v>0</v>
      </c>
      <c r="E26" s="16">
        <v>0</v>
      </c>
    </row>
    <row r="27" spans="1:5" ht="18" customHeight="1">
      <c r="A27" s="9" t="s">
        <v>42</v>
      </c>
      <c r="B27" s="11">
        <v>0</v>
      </c>
      <c r="C27" s="16">
        <v>0</v>
      </c>
      <c r="D27" s="11">
        <v>0</v>
      </c>
      <c r="E27" s="16">
        <v>0</v>
      </c>
    </row>
    <row r="28" spans="1:5" ht="18" customHeight="1">
      <c r="A28" s="7" t="s">
        <v>64</v>
      </c>
      <c r="B28" s="11">
        <v>0</v>
      </c>
      <c r="C28" s="16">
        <v>0</v>
      </c>
      <c r="D28" s="11">
        <v>0</v>
      </c>
      <c r="E28" s="16">
        <v>0</v>
      </c>
    </row>
    <row r="29" spans="1:5" ht="18" customHeight="1">
      <c r="A29" s="7" t="s">
        <v>65</v>
      </c>
      <c r="B29" s="11">
        <v>0</v>
      </c>
      <c r="C29" s="16">
        <v>0</v>
      </c>
      <c r="D29" s="11">
        <v>0</v>
      </c>
      <c r="E29" s="16">
        <v>0</v>
      </c>
    </row>
    <row r="30" spans="1:5" ht="18" customHeight="1">
      <c r="A30" s="7" t="s">
        <v>25</v>
      </c>
      <c r="B30" s="11">
        <v>0</v>
      </c>
      <c r="C30" s="16">
        <v>0</v>
      </c>
      <c r="D30" s="11">
        <v>0</v>
      </c>
      <c r="E30" s="16">
        <v>0</v>
      </c>
    </row>
    <row r="31" spans="1:5" ht="18" customHeight="1">
      <c r="A31" s="9" t="s">
        <v>66</v>
      </c>
      <c r="B31" s="11">
        <v>763312</v>
      </c>
      <c r="C31" s="16">
        <v>4.023401883826979</v>
      </c>
      <c r="D31" s="11">
        <v>524700</v>
      </c>
      <c r="E31" s="16">
        <v>2.9368572336439245</v>
      </c>
    </row>
    <row r="32" spans="1:5" ht="18" customHeight="1">
      <c r="A32" s="7" t="s">
        <v>43</v>
      </c>
      <c r="B32" s="11">
        <v>763312</v>
      </c>
      <c r="C32" s="16">
        <v>4.023401883826979</v>
      </c>
      <c r="D32" s="11">
        <v>524700</v>
      </c>
      <c r="E32" s="16">
        <v>2.9368572336439245</v>
      </c>
    </row>
    <row r="33" spans="1:5" ht="18" customHeight="1">
      <c r="A33" s="7" t="s">
        <v>44</v>
      </c>
      <c r="B33" s="11">
        <v>0</v>
      </c>
      <c r="C33" s="16">
        <v>0</v>
      </c>
      <c r="D33" s="11">
        <v>0</v>
      </c>
      <c r="E33" s="16">
        <v>0</v>
      </c>
    </row>
    <row r="34" spans="1:5" ht="18" customHeight="1">
      <c r="A34" s="9" t="s">
        <v>67</v>
      </c>
      <c r="B34" s="11">
        <v>3865400</v>
      </c>
      <c r="C34" s="16">
        <v>20.374444056617488</v>
      </c>
      <c r="D34" s="11">
        <v>3361558</v>
      </c>
      <c r="E34" s="16">
        <v>18.815353399301703</v>
      </c>
    </row>
    <row r="35" spans="1:5" ht="18" customHeight="1">
      <c r="A35" s="7" t="s">
        <v>45</v>
      </c>
      <c r="B35" s="11">
        <v>3865400</v>
      </c>
      <c r="C35" s="16">
        <v>20.374444056617488</v>
      </c>
      <c r="D35" s="11">
        <v>3361558</v>
      </c>
      <c r="E35" s="16">
        <v>18.815353399301703</v>
      </c>
    </row>
    <row r="36" spans="1:5" ht="18" customHeight="1">
      <c r="A36" s="6" t="s">
        <v>21</v>
      </c>
      <c r="B36" s="10">
        <v>224203</v>
      </c>
      <c r="C36" s="17">
        <v>1.1817694108826515</v>
      </c>
      <c r="D36" s="10">
        <v>268190</v>
      </c>
      <c r="E36" s="17">
        <v>1.5011163359843067</v>
      </c>
    </row>
    <row r="37" spans="1:5" ht="18" customHeight="1">
      <c r="A37" s="6" t="s">
        <v>22</v>
      </c>
      <c r="B37" s="10">
        <v>354043</v>
      </c>
      <c r="C37" s="17">
        <v>1.8661533857135162</v>
      </c>
      <c r="D37" s="66">
        <v>85853</v>
      </c>
      <c r="E37" s="17">
        <v>0.48053745774734485</v>
      </c>
    </row>
    <row r="38" spans="1:5" ht="18" customHeight="1" thickBot="1">
      <c r="A38" s="12" t="s">
        <v>23</v>
      </c>
      <c r="B38" s="18">
        <v>578246</v>
      </c>
      <c r="C38" s="19">
        <v>3.0479227965961675</v>
      </c>
      <c r="D38" s="18">
        <v>354043</v>
      </c>
      <c r="E38" s="19">
        <v>1.9816537937316516</v>
      </c>
    </row>
    <row r="39" spans="1:3" s="8" customFormat="1" ht="18" customHeight="1">
      <c r="A39" s="165"/>
      <c r="B39" s="165"/>
      <c r="C39" s="165"/>
    </row>
    <row r="40" spans="1:3" s="8" customFormat="1" ht="18" customHeight="1">
      <c r="A40" s="165"/>
      <c r="B40" s="165"/>
      <c r="C40" s="165"/>
    </row>
    <row r="41" spans="1:5" ht="30" customHeight="1">
      <c r="A41" s="4"/>
      <c r="B41" s="4"/>
      <c r="C41" s="4"/>
      <c r="D41" s="4"/>
      <c r="E41" s="4"/>
    </row>
    <row r="42" spans="1:5" ht="19.5" customHeight="1">
      <c r="A42" s="3"/>
      <c r="B42" s="3"/>
      <c r="C42" s="3"/>
      <c r="D42" s="3"/>
      <c r="E42" s="3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 formatCells="0" formatColumns="0" formatRows="0"/>
  <mergeCells count="3">
    <mergeCell ref="A39:C39"/>
    <mergeCell ref="A40:C40"/>
    <mergeCell ref="A1:E1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21"/>
  <sheetViews>
    <sheetView view="pageBreakPreview" zoomScale="85" zoomScaleSheetLayoutView="85" zoomScalePageLayoutView="0" workbookViewId="0" topLeftCell="A1">
      <pane xSplit="3" ySplit="3" topLeftCell="D4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2" sqref="A12"/>
    </sheetView>
  </sheetViews>
  <sheetFormatPr defaultColWidth="8.875" defaultRowHeight="16.5"/>
  <cols>
    <col min="1" max="1" width="46.625" style="1" customWidth="1"/>
    <col min="2" max="3" width="18.625" style="1" customWidth="1"/>
    <col min="4" max="5" width="5.875" style="139" bestFit="1" customWidth="1"/>
    <col min="6" max="16384" width="8.875" style="1" customWidth="1"/>
  </cols>
  <sheetData>
    <row r="1" spans="1:5" ht="24.75" customHeight="1">
      <c r="A1" s="163" t="s">
        <v>171</v>
      </c>
      <c r="B1" s="163"/>
      <c r="C1" s="163"/>
      <c r="D1" s="163"/>
      <c r="E1" s="163"/>
    </row>
    <row r="2" spans="1:3" ht="30" customHeight="1" thickBot="1">
      <c r="A2" s="23" t="s">
        <v>153</v>
      </c>
      <c r="B2" s="22"/>
      <c r="C2" s="22" t="s">
        <v>82</v>
      </c>
    </row>
    <row r="3" spans="1:5" s="2" customFormat="1" ht="30" customHeight="1">
      <c r="A3" s="15" t="s">
        <v>8</v>
      </c>
      <c r="B3" s="14" t="s">
        <v>167</v>
      </c>
      <c r="C3" s="14" t="s">
        <v>151</v>
      </c>
      <c r="D3" s="139"/>
      <c r="E3" s="139"/>
    </row>
    <row r="4" spans="1:3" ht="30" customHeight="1">
      <c r="A4" s="6" t="s">
        <v>26</v>
      </c>
      <c r="B4" s="11"/>
      <c r="C4" s="11"/>
    </row>
    <row r="5" spans="1:3" ht="30" customHeight="1">
      <c r="A5" s="9" t="s">
        <v>12</v>
      </c>
      <c r="B5" s="31">
        <v>224203</v>
      </c>
      <c r="C5" s="31">
        <v>268190</v>
      </c>
    </row>
    <row r="6" spans="1:3" ht="30" customHeight="1">
      <c r="A6" s="9" t="s">
        <v>13</v>
      </c>
      <c r="B6" s="30">
        <v>-160875</v>
      </c>
      <c r="C6" s="30">
        <v>408451</v>
      </c>
    </row>
    <row r="7" spans="1:3" ht="30" customHeight="1">
      <c r="A7" s="7" t="s">
        <v>14</v>
      </c>
      <c r="B7" s="31">
        <v>0</v>
      </c>
      <c r="C7" s="31">
        <v>0</v>
      </c>
    </row>
    <row r="8" spans="1:3" ht="30" customHeight="1">
      <c r="A8" s="7" t="s">
        <v>15</v>
      </c>
      <c r="B8" s="31">
        <v>-160875</v>
      </c>
      <c r="C8" s="31">
        <v>408451</v>
      </c>
    </row>
    <row r="9" spans="1:3" ht="30" customHeight="1">
      <c r="A9" s="25" t="s">
        <v>149</v>
      </c>
      <c r="B9" s="26">
        <v>63328</v>
      </c>
      <c r="C9" s="26">
        <v>676641</v>
      </c>
    </row>
    <row r="10" spans="1:3" ht="30" customHeight="1">
      <c r="A10" s="6" t="s">
        <v>27</v>
      </c>
      <c r="B10" s="11"/>
      <c r="C10" s="11"/>
    </row>
    <row r="11" spans="1:3" ht="30" customHeight="1">
      <c r="A11" s="9" t="s">
        <v>77</v>
      </c>
      <c r="B11" s="31">
        <v>0</v>
      </c>
      <c r="C11" s="31">
        <v>0</v>
      </c>
    </row>
    <row r="12" spans="1:3" ht="30" customHeight="1">
      <c r="A12" s="160" t="s">
        <v>172</v>
      </c>
      <c r="B12" s="31">
        <v>0</v>
      </c>
      <c r="C12" s="31">
        <v>0</v>
      </c>
    </row>
    <row r="13" spans="1:3" ht="30" customHeight="1">
      <c r="A13" s="9" t="s">
        <v>76</v>
      </c>
      <c r="B13" s="31">
        <v>0</v>
      </c>
      <c r="C13" s="31">
        <v>0</v>
      </c>
    </row>
    <row r="14" spans="1:3" ht="30" customHeight="1">
      <c r="A14" s="9" t="s">
        <v>78</v>
      </c>
      <c r="B14" s="31">
        <v>42389</v>
      </c>
      <c r="C14" s="31">
        <v>27531</v>
      </c>
    </row>
    <row r="15" spans="1:3" ht="30" customHeight="1">
      <c r="A15" s="25" t="s">
        <v>83</v>
      </c>
      <c r="B15" s="28">
        <v>42389</v>
      </c>
      <c r="C15" s="28">
        <v>27531</v>
      </c>
    </row>
    <row r="16" spans="1:3" ht="30" customHeight="1">
      <c r="A16" s="6" t="s">
        <v>9</v>
      </c>
      <c r="B16" s="29">
        <v>105717</v>
      </c>
      <c r="C16" s="29">
        <v>704172</v>
      </c>
    </row>
    <row r="17" spans="1:3" ht="30" customHeight="1">
      <c r="A17" s="6" t="s">
        <v>11</v>
      </c>
      <c r="B17" s="31">
        <v>1921820</v>
      </c>
      <c r="C17" s="31">
        <v>1217648</v>
      </c>
    </row>
    <row r="18" spans="1:3" ht="30" customHeight="1">
      <c r="A18" s="6" t="s">
        <v>10</v>
      </c>
      <c r="B18" s="10">
        <v>2027537</v>
      </c>
      <c r="C18" s="10">
        <v>1921820</v>
      </c>
    </row>
    <row r="19" spans="1:3" ht="30" customHeight="1" thickBot="1">
      <c r="A19" s="12"/>
      <c r="B19" s="18"/>
      <c r="C19" s="18"/>
    </row>
    <row r="20" spans="1:4" ht="30" customHeight="1">
      <c r="A20" s="165"/>
      <c r="B20" s="165"/>
      <c r="C20" s="165"/>
      <c r="D20" s="165"/>
    </row>
    <row r="21" spans="1:4" ht="30" customHeight="1">
      <c r="A21" s="165"/>
      <c r="B21" s="165"/>
      <c r="C21" s="165"/>
      <c r="D21" s="165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mergeCells count="3">
    <mergeCell ref="A21:D21"/>
    <mergeCell ref="A20:D20"/>
    <mergeCell ref="A1:E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27"/>
  <sheetViews>
    <sheetView view="pageBreakPreview" zoomScale="85" zoomScaleSheetLayoutView="85" zoomScalePageLayoutView="0" workbookViewId="0" topLeftCell="A1">
      <pane xSplit="5" ySplit="4" topLeftCell="F5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F28" sqref="F28"/>
    </sheetView>
  </sheetViews>
  <sheetFormatPr defaultColWidth="24.00390625" defaultRowHeight="16.5"/>
  <cols>
    <col min="1" max="1" width="35.375" style="34" bestFit="1" customWidth="1"/>
    <col min="2" max="2" width="19.25390625" style="34" bestFit="1" customWidth="1"/>
    <col min="3" max="3" width="13.375" style="34" bestFit="1" customWidth="1"/>
    <col min="4" max="4" width="19.375" style="60" customWidth="1"/>
    <col min="5" max="5" width="11.875" style="60" bestFit="1" customWidth="1"/>
    <col min="6" max="7" width="12.00390625" style="34" customWidth="1"/>
    <col min="8" max="16384" width="24.00390625" style="34" customWidth="1"/>
  </cols>
  <sheetData>
    <row r="1" spans="1:5" ht="25.5" customHeight="1">
      <c r="A1" s="163" t="s">
        <v>171</v>
      </c>
      <c r="B1" s="163"/>
      <c r="C1" s="163"/>
      <c r="D1" s="163"/>
      <c r="E1" s="163"/>
    </row>
    <row r="2" spans="1:5" ht="25.5" customHeight="1">
      <c r="A2" s="164" t="s">
        <v>158</v>
      </c>
      <c r="B2" s="164"/>
      <c r="C2" s="164"/>
      <c r="D2" s="164"/>
      <c r="E2" s="164"/>
    </row>
    <row r="3" spans="1:5" ht="25.5" customHeight="1" thickBot="1">
      <c r="A3" s="167" t="s">
        <v>81</v>
      </c>
      <c r="B3" s="167"/>
      <c r="C3" s="167"/>
      <c r="D3" s="167"/>
      <c r="E3" s="167"/>
    </row>
    <row r="4" spans="1:5" s="41" customFormat="1" ht="31.5" customHeight="1">
      <c r="A4" s="35" t="s">
        <v>1</v>
      </c>
      <c r="B4" s="36" t="s">
        <v>170</v>
      </c>
      <c r="C4" s="37" t="s">
        <v>2</v>
      </c>
      <c r="D4" s="38" t="s">
        <v>151</v>
      </c>
      <c r="E4" s="39" t="s">
        <v>2</v>
      </c>
    </row>
    <row r="5" spans="1:5" s="46" customFormat="1" ht="31.5" customHeight="1">
      <c r="A5" s="42" t="s">
        <v>75</v>
      </c>
      <c r="B5" s="43">
        <v>2027537</v>
      </c>
      <c r="C5" s="44">
        <v>100</v>
      </c>
      <c r="D5" s="43">
        <v>1921820</v>
      </c>
      <c r="E5" s="45">
        <v>100</v>
      </c>
    </row>
    <row r="6" spans="1:5" ht="31.5" customHeight="1">
      <c r="A6" s="47" t="s">
        <v>3</v>
      </c>
      <c r="B6" s="43">
        <v>2027537</v>
      </c>
      <c r="C6" s="44">
        <v>100</v>
      </c>
      <c r="D6" s="43">
        <v>1921820</v>
      </c>
      <c r="E6" s="45">
        <v>100</v>
      </c>
    </row>
    <row r="7" spans="1:5" ht="31.5" customHeight="1">
      <c r="A7" s="48" t="s">
        <v>17</v>
      </c>
      <c r="B7" s="49">
        <v>2027537</v>
      </c>
      <c r="C7" s="50">
        <v>100</v>
      </c>
      <c r="D7" s="49">
        <v>1921820</v>
      </c>
      <c r="E7" s="51">
        <v>100</v>
      </c>
    </row>
    <row r="8" spans="1:5" ht="31.5" customHeight="1">
      <c r="A8" s="48" t="s">
        <v>16</v>
      </c>
      <c r="B8" s="49">
        <v>0</v>
      </c>
      <c r="C8" s="50">
        <v>0</v>
      </c>
      <c r="D8" s="49">
        <v>0</v>
      </c>
      <c r="E8" s="51">
        <v>0</v>
      </c>
    </row>
    <row r="9" spans="1:5" ht="31.5" customHeight="1">
      <c r="A9" s="48" t="s">
        <v>145</v>
      </c>
      <c r="B9" s="49">
        <v>0</v>
      </c>
      <c r="C9" s="50">
        <v>0</v>
      </c>
      <c r="D9" s="49">
        <v>0</v>
      </c>
      <c r="E9" s="51">
        <v>0</v>
      </c>
    </row>
    <row r="10" spans="1:5" ht="31.5" customHeight="1">
      <c r="A10" s="48" t="s">
        <v>146</v>
      </c>
      <c r="B10" s="49">
        <v>0</v>
      </c>
      <c r="C10" s="50">
        <v>0</v>
      </c>
      <c r="D10" s="49">
        <v>0</v>
      </c>
      <c r="E10" s="51">
        <v>0</v>
      </c>
    </row>
    <row r="11" spans="1:5" ht="31.5" customHeight="1">
      <c r="A11" s="52" t="s">
        <v>85</v>
      </c>
      <c r="B11" s="43">
        <v>0</v>
      </c>
      <c r="C11" s="44">
        <v>0</v>
      </c>
      <c r="D11" s="43">
        <v>0</v>
      </c>
      <c r="E11" s="45">
        <v>0</v>
      </c>
    </row>
    <row r="12" spans="1:5" ht="31.5" customHeight="1">
      <c r="A12" s="48" t="s">
        <v>28</v>
      </c>
      <c r="B12" s="49">
        <v>0</v>
      </c>
      <c r="C12" s="50">
        <v>0</v>
      </c>
      <c r="D12" s="49">
        <v>0</v>
      </c>
      <c r="E12" s="51">
        <v>0</v>
      </c>
    </row>
    <row r="13" spans="1:5" ht="31.5" customHeight="1">
      <c r="A13" s="47" t="s">
        <v>4</v>
      </c>
      <c r="B13" s="43">
        <v>0</v>
      </c>
      <c r="C13" s="44">
        <v>0</v>
      </c>
      <c r="D13" s="43">
        <v>0</v>
      </c>
      <c r="E13" s="45">
        <v>0</v>
      </c>
    </row>
    <row r="14" spans="1:5" ht="31.5" customHeight="1">
      <c r="A14" s="48" t="s">
        <v>160</v>
      </c>
      <c r="B14" s="49">
        <v>0</v>
      </c>
      <c r="C14" s="50">
        <v>0</v>
      </c>
      <c r="D14" s="49">
        <v>0</v>
      </c>
      <c r="E14" s="51">
        <v>0</v>
      </c>
    </row>
    <row r="15" spans="1:5" ht="31.5" customHeight="1">
      <c r="A15" s="53" t="s">
        <v>74</v>
      </c>
      <c r="B15" s="43">
        <v>2027537</v>
      </c>
      <c r="C15" s="44">
        <v>100</v>
      </c>
      <c r="D15" s="43">
        <v>1921820</v>
      </c>
      <c r="E15" s="45">
        <v>100</v>
      </c>
    </row>
    <row r="16" spans="1:5" ht="31.5" customHeight="1">
      <c r="A16" s="53" t="s">
        <v>5</v>
      </c>
      <c r="B16" s="43">
        <v>1449291</v>
      </c>
      <c r="C16" s="44">
        <v>71.48037249135281</v>
      </c>
      <c r="D16" s="43">
        <v>1567777</v>
      </c>
      <c r="E16" s="45">
        <v>81.57772319988345</v>
      </c>
    </row>
    <row r="17" spans="1:5" ht="31.5" customHeight="1">
      <c r="A17" s="47" t="s">
        <v>6</v>
      </c>
      <c r="B17" s="43">
        <v>1368271</v>
      </c>
      <c r="C17" s="44">
        <v>67.48439116030929</v>
      </c>
      <c r="D17" s="43">
        <v>1529146</v>
      </c>
      <c r="E17" s="45">
        <v>79.56759738164865</v>
      </c>
    </row>
    <row r="18" spans="1:5" ht="31.5" customHeight="1">
      <c r="A18" s="48" t="s">
        <v>147</v>
      </c>
      <c r="B18" s="49">
        <v>1368271</v>
      </c>
      <c r="C18" s="50">
        <v>67.48439116030929</v>
      </c>
      <c r="D18" s="49">
        <v>1529146</v>
      </c>
      <c r="E18" s="51">
        <v>79.56759738164865</v>
      </c>
    </row>
    <row r="19" spans="1:5" ht="31.5" customHeight="1">
      <c r="A19" s="48" t="s">
        <v>18</v>
      </c>
      <c r="B19" s="49">
        <v>0</v>
      </c>
      <c r="C19" s="50">
        <v>0</v>
      </c>
      <c r="D19" s="49">
        <v>0</v>
      </c>
      <c r="E19" s="51">
        <v>0</v>
      </c>
    </row>
    <row r="20" spans="1:5" ht="31.5" customHeight="1">
      <c r="A20" s="47" t="s">
        <v>7</v>
      </c>
      <c r="B20" s="43">
        <v>81020</v>
      </c>
      <c r="C20" s="44">
        <v>3.9959813310435273</v>
      </c>
      <c r="D20" s="43">
        <v>38631</v>
      </c>
      <c r="E20" s="45">
        <v>2.0101258182347985</v>
      </c>
    </row>
    <row r="21" spans="1:5" ht="31.5" customHeight="1">
      <c r="A21" s="48" t="s">
        <v>86</v>
      </c>
      <c r="B21" s="49">
        <v>81020</v>
      </c>
      <c r="C21" s="50">
        <v>3.9959813310435273</v>
      </c>
      <c r="D21" s="49">
        <v>38631</v>
      </c>
      <c r="E21" s="51">
        <v>2.0101258182347985</v>
      </c>
    </row>
    <row r="22" spans="1:5" ht="31.5" customHeight="1">
      <c r="A22" s="53" t="s">
        <v>29</v>
      </c>
      <c r="B22" s="43">
        <v>578246</v>
      </c>
      <c r="C22" s="44">
        <v>28.51962750864719</v>
      </c>
      <c r="D22" s="43">
        <v>354043</v>
      </c>
      <c r="E22" s="45">
        <v>18.422276800116556</v>
      </c>
    </row>
    <row r="23" spans="1:5" ht="31.5" customHeight="1">
      <c r="A23" s="48" t="s">
        <v>154</v>
      </c>
      <c r="B23" s="49">
        <v>578246</v>
      </c>
      <c r="C23" s="50">
        <v>28.51962750864719</v>
      </c>
      <c r="D23" s="49">
        <v>354043</v>
      </c>
      <c r="E23" s="51">
        <v>18.422276800116556</v>
      </c>
    </row>
    <row r="24" spans="1:5" ht="31.5" customHeight="1">
      <c r="A24" s="53" t="s">
        <v>74</v>
      </c>
      <c r="B24" s="43">
        <v>2027537</v>
      </c>
      <c r="C24" s="44">
        <v>100</v>
      </c>
      <c r="D24" s="43">
        <v>1921820</v>
      </c>
      <c r="E24" s="45">
        <v>100</v>
      </c>
    </row>
    <row r="25" spans="1:5" ht="31.5" customHeight="1" thickBot="1">
      <c r="A25" s="54"/>
      <c r="B25" s="55"/>
      <c r="C25" s="56"/>
      <c r="D25" s="57"/>
      <c r="E25" s="58"/>
    </row>
    <row r="26" spans="1:4" ht="31.5" customHeight="1">
      <c r="A26" s="166" t="s">
        <v>156</v>
      </c>
      <c r="B26" s="166"/>
      <c r="C26" s="138">
        <v>0</v>
      </c>
      <c r="D26" s="60" t="s">
        <v>157</v>
      </c>
    </row>
    <row r="27" spans="1:4" ht="31.5" customHeight="1">
      <c r="A27" s="166" t="s">
        <v>166</v>
      </c>
      <c r="B27" s="166"/>
      <c r="C27" s="138">
        <v>0</v>
      </c>
      <c r="D27" s="60" t="s">
        <v>157</v>
      </c>
    </row>
  </sheetData>
  <sheetProtection formatCells="0" formatColumns="0" formatRows="0"/>
  <mergeCells count="5">
    <mergeCell ref="A1:E1"/>
    <mergeCell ref="A27:B27"/>
    <mergeCell ref="A2:E2"/>
    <mergeCell ref="A3:E3"/>
    <mergeCell ref="A26:B2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23"/>
  <sheetViews>
    <sheetView view="pageBreakPreview" zoomScale="85" zoomScaleSheetLayoutView="85" zoomScalePageLayoutView="0" workbookViewId="0" topLeftCell="A1">
      <pane xSplit="8" ySplit="3" topLeftCell="I4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D8" sqref="D8"/>
    </sheetView>
  </sheetViews>
  <sheetFormatPr defaultColWidth="8.875" defaultRowHeight="16.5"/>
  <cols>
    <col min="1" max="1" width="27.625" style="34" customWidth="1"/>
    <col min="2" max="2" width="20.625" style="34" customWidth="1"/>
    <col min="3" max="3" width="9.375" style="34" customWidth="1"/>
    <col min="4" max="4" width="20.625" style="34" customWidth="1"/>
    <col min="5" max="5" width="9.375" style="34" customWidth="1"/>
    <col min="6" max="8" width="8.875" style="65" customWidth="1"/>
    <col min="9" max="16384" width="8.875" style="34" customWidth="1"/>
  </cols>
  <sheetData>
    <row r="1" spans="1:7" ht="24.75" customHeight="1">
      <c r="A1" s="163" t="s">
        <v>171</v>
      </c>
      <c r="B1" s="163"/>
      <c r="C1" s="163"/>
      <c r="D1" s="163"/>
      <c r="E1" s="163"/>
      <c r="F1" s="32"/>
      <c r="G1" s="32"/>
    </row>
    <row r="2" spans="1:5" ht="30" customHeight="1" thickBot="1">
      <c r="A2" s="67" t="s">
        <v>152</v>
      </c>
      <c r="B2" s="67"/>
      <c r="C2" s="68"/>
      <c r="D2" s="67"/>
      <c r="E2" s="68" t="s">
        <v>82</v>
      </c>
    </row>
    <row r="3" spans="1:8" s="46" customFormat="1" ht="33">
      <c r="A3" s="35" t="s">
        <v>30</v>
      </c>
      <c r="B3" s="36" t="s">
        <v>167</v>
      </c>
      <c r="C3" s="69" t="s">
        <v>80</v>
      </c>
      <c r="D3" s="36" t="s">
        <v>151</v>
      </c>
      <c r="E3" s="69" t="s">
        <v>80</v>
      </c>
      <c r="F3" s="62"/>
      <c r="G3" s="62"/>
      <c r="H3" s="62"/>
    </row>
    <row r="4" spans="1:8" ht="30" customHeight="1">
      <c r="A4" s="47" t="s">
        <v>31</v>
      </c>
      <c r="B4" s="43">
        <v>85000</v>
      </c>
      <c r="C4" s="70">
        <v>0.4480332552420155</v>
      </c>
      <c r="D4" s="43">
        <v>67000</v>
      </c>
      <c r="E4" s="71">
        <v>0.3750132164172726</v>
      </c>
      <c r="F4" s="83"/>
      <c r="G4" s="83"/>
      <c r="H4" s="83"/>
    </row>
    <row r="5" spans="1:5" ht="30" customHeight="1">
      <c r="A5" s="72" t="s">
        <v>48</v>
      </c>
      <c r="B5" s="49">
        <v>85000</v>
      </c>
      <c r="C5" s="73">
        <v>0.4480332552420155</v>
      </c>
      <c r="D5" s="49">
        <v>67000</v>
      </c>
      <c r="E5" s="73">
        <v>0.3750132164172726</v>
      </c>
    </row>
    <row r="6" spans="1:5" ht="30" customHeight="1">
      <c r="A6" s="72" t="s">
        <v>49</v>
      </c>
      <c r="B6" s="49">
        <v>0</v>
      </c>
      <c r="C6" s="73">
        <v>0</v>
      </c>
      <c r="D6" s="49">
        <v>0</v>
      </c>
      <c r="E6" s="73">
        <v>0</v>
      </c>
    </row>
    <row r="7" spans="1:5" ht="30" customHeight="1">
      <c r="A7" s="72" t="s">
        <v>50</v>
      </c>
      <c r="B7" s="49">
        <v>0</v>
      </c>
      <c r="C7" s="73">
        <v>0</v>
      </c>
      <c r="D7" s="49">
        <v>0</v>
      </c>
      <c r="E7" s="73">
        <v>0</v>
      </c>
    </row>
    <row r="8" spans="1:5" ht="30" customHeight="1">
      <c r="A8" s="47" t="s">
        <v>32</v>
      </c>
      <c r="B8" s="43">
        <v>8000</v>
      </c>
      <c r="C8" s="70">
        <v>0.0421678357874838</v>
      </c>
      <c r="D8" s="43">
        <v>8000</v>
      </c>
      <c r="E8" s="71">
        <v>0.04477769748265942</v>
      </c>
    </row>
    <row r="9" spans="1:5" ht="30" customHeight="1">
      <c r="A9" s="72" t="s">
        <v>52</v>
      </c>
      <c r="B9" s="49">
        <v>0</v>
      </c>
      <c r="C9" s="73">
        <v>0</v>
      </c>
      <c r="D9" s="49">
        <v>0</v>
      </c>
      <c r="E9" s="73">
        <v>0</v>
      </c>
    </row>
    <row r="10" spans="1:5" ht="30" customHeight="1">
      <c r="A10" s="72" t="s">
        <v>53</v>
      </c>
      <c r="B10" s="49">
        <v>0</v>
      </c>
      <c r="C10" s="73">
        <v>0</v>
      </c>
      <c r="D10" s="49">
        <v>0</v>
      </c>
      <c r="E10" s="73">
        <v>0</v>
      </c>
    </row>
    <row r="11" spans="1:5" ht="30" customHeight="1">
      <c r="A11" s="72" t="s">
        <v>84</v>
      </c>
      <c r="B11" s="49">
        <v>8000</v>
      </c>
      <c r="C11" s="73">
        <v>0.0421678357874838</v>
      </c>
      <c r="D11" s="49">
        <v>8000</v>
      </c>
      <c r="E11" s="73">
        <v>0.04477769748265942</v>
      </c>
    </row>
    <row r="12" spans="1:5" ht="30" customHeight="1">
      <c r="A12" s="72" t="s">
        <v>54</v>
      </c>
      <c r="B12" s="49">
        <v>0</v>
      </c>
      <c r="C12" s="73">
        <v>0</v>
      </c>
      <c r="D12" s="49">
        <v>0</v>
      </c>
      <c r="E12" s="73">
        <v>0</v>
      </c>
    </row>
    <row r="13" spans="1:5" ht="30" customHeight="1">
      <c r="A13" s="47" t="s">
        <v>33</v>
      </c>
      <c r="B13" s="43">
        <v>18846210</v>
      </c>
      <c r="C13" s="70">
        <v>99.33798606205438</v>
      </c>
      <c r="D13" s="43">
        <v>17790430</v>
      </c>
      <c r="E13" s="71">
        <v>99.57681157830358</v>
      </c>
    </row>
    <row r="14" spans="1:5" ht="30" customHeight="1">
      <c r="A14" s="72" t="s">
        <v>55</v>
      </c>
      <c r="B14" s="49">
        <v>18802410</v>
      </c>
      <c r="C14" s="73">
        <v>99.10711716111791</v>
      </c>
      <c r="D14" s="49">
        <v>17790430</v>
      </c>
      <c r="E14" s="73">
        <v>99.57681157830358</v>
      </c>
    </row>
    <row r="15" spans="1:5" ht="30" customHeight="1">
      <c r="A15" s="72" t="s">
        <v>56</v>
      </c>
      <c r="B15" s="49">
        <v>43800</v>
      </c>
      <c r="C15" s="73">
        <v>0.23086890093647383</v>
      </c>
      <c r="D15" s="49">
        <v>0</v>
      </c>
      <c r="E15" s="73">
        <v>0</v>
      </c>
    </row>
    <row r="16" spans="1:5" ht="30" customHeight="1">
      <c r="A16" s="47" t="s">
        <v>57</v>
      </c>
      <c r="B16" s="43">
        <v>32596</v>
      </c>
      <c r="C16" s="70">
        <v>0.17181284691610277</v>
      </c>
      <c r="D16" s="43">
        <v>607</v>
      </c>
      <c r="E16" s="71">
        <v>0.0033975077964967836</v>
      </c>
    </row>
    <row r="17" spans="1:5" ht="30" customHeight="1">
      <c r="A17" s="72" t="s">
        <v>58</v>
      </c>
      <c r="B17" s="49">
        <v>0</v>
      </c>
      <c r="C17" s="73">
        <v>0</v>
      </c>
      <c r="D17" s="49">
        <v>0</v>
      </c>
      <c r="E17" s="73">
        <v>0</v>
      </c>
    </row>
    <row r="18" spans="1:5" ht="30" customHeight="1">
      <c r="A18" s="72" t="s">
        <v>59</v>
      </c>
      <c r="B18" s="49">
        <v>32596</v>
      </c>
      <c r="C18" s="73">
        <v>0.17181284691610277</v>
      </c>
      <c r="D18" s="49">
        <v>607</v>
      </c>
      <c r="E18" s="73">
        <v>0.0033975077964967836</v>
      </c>
    </row>
    <row r="19" spans="1:5" ht="30" customHeight="1" thickBot="1">
      <c r="A19" s="74" t="s">
        <v>69</v>
      </c>
      <c r="B19" s="75">
        <v>18971806</v>
      </c>
      <c r="C19" s="76">
        <v>100</v>
      </c>
      <c r="D19" s="75">
        <v>17866037</v>
      </c>
      <c r="E19" s="77">
        <v>100</v>
      </c>
    </row>
    <row r="20" spans="1:8" s="79" customFormat="1" ht="30" customHeight="1">
      <c r="A20" s="162"/>
      <c r="B20" s="162"/>
      <c r="C20" s="162"/>
      <c r="F20" s="85"/>
      <c r="G20" s="85"/>
      <c r="H20" s="85"/>
    </row>
    <row r="21" spans="1:8" s="79" customFormat="1" ht="30" customHeight="1">
      <c r="A21" s="162"/>
      <c r="B21" s="162"/>
      <c r="C21" s="162"/>
      <c r="F21" s="85"/>
      <c r="G21" s="85"/>
      <c r="H21" s="85"/>
    </row>
    <row r="22" spans="1:5" ht="30" customHeight="1">
      <c r="A22" s="81"/>
      <c r="B22" s="81"/>
      <c r="C22" s="81"/>
      <c r="D22" s="81"/>
      <c r="E22" s="81"/>
    </row>
    <row r="23" spans="1:5" ht="19.5" customHeight="1">
      <c r="A23" s="82"/>
      <c r="B23" s="82"/>
      <c r="C23" s="82"/>
      <c r="D23" s="82"/>
      <c r="E23" s="82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 formatCells="0" formatColumns="0" formatRows="0"/>
  <mergeCells count="3">
    <mergeCell ref="A20:C20"/>
    <mergeCell ref="A21:C21"/>
    <mergeCell ref="A1:E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97"/>
  <sheetViews>
    <sheetView view="pageBreakPreview" zoomScale="85" zoomScaleSheetLayoutView="85" zoomScalePageLayoutView="0" workbookViewId="0" topLeftCell="A1">
      <pane xSplit="6" ySplit="3" topLeftCell="G70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89" sqref="A89"/>
    </sheetView>
  </sheetViews>
  <sheetFormatPr defaultColWidth="8.875" defaultRowHeight="16.5"/>
  <cols>
    <col min="1" max="1" width="30.50390625" style="34" customWidth="1"/>
    <col min="2" max="2" width="19.50390625" style="34" bestFit="1" customWidth="1"/>
    <col min="3" max="3" width="9.50390625" style="34" customWidth="1"/>
    <col min="4" max="4" width="19.125" style="34" customWidth="1"/>
    <col min="5" max="5" width="9.50390625" style="34" customWidth="1"/>
    <col min="6" max="6" width="12.125" style="63" bestFit="1" customWidth="1"/>
    <col min="7" max="7" width="13.50390625" style="65" customWidth="1"/>
    <col min="8" max="16384" width="8.875" style="34" customWidth="1"/>
  </cols>
  <sheetData>
    <row r="1" spans="1:5" ht="21">
      <c r="A1" s="163" t="str">
        <f>'現金收支概況表'!A1</f>
        <v>高雄市立杉林區新庄國民小學</v>
      </c>
      <c r="B1" s="163"/>
      <c r="C1" s="163"/>
      <c r="D1" s="163"/>
      <c r="E1" s="163"/>
    </row>
    <row r="2" spans="1:5" ht="28.5" thickBot="1">
      <c r="A2" s="67" t="s">
        <v>155</v>
      </c>
      <c r="B2" s="67"/>
      <c r="C2" s="68"/>
      <c r="D2" s="67"/>
      <c r="E2" s="68" t="s">
        <v>82</v>
      </c>
    </row>
    <row r="3" spans="1:7" s="46" customFormat="1" ht="33">
      <c r="A3" s="35" t="s">
        <v>34</v>
      </c>
      <c r="B3" s="36" t="s">
        <v>167</v>
      </c>
      <c r="C3" s="69" t="s">
        <v>79</v>
      </c>
      <c r="D3" s="36" t="s">
        <v>151</v>
      </c>
      <c r="E3" s="69" t="s">
        <v>79</v>
      </c>
      <c r="F3" s="61"/>
      <c r="G3" s="62"/>
    </row>
    <row r="4" spans="1:5" ht="16.5">
      <c r="A4" s="86" t="s">
        <v>40</v>
      </c>
      <c r="B4" s="43">
        <v>14118891</v>
      </c>
      <c r="C4" s="87">
        <v>75.31037967893816</v>
      </c>
      <c r="D4" s="43">
        <v>13711589</v>
      </c>
      <c r="E4" s="88">
        <v>77.91628714580824</v>
      </c>
    </row>
    <row r="5" spans="1:7" ht="16.5">
      <c r="A5" s="99" t="s">
        <v>35</v>
      </c>
      <c r="B5" s="100">
        <v>14117691</v>
      </c>
      <c r="C5" s="101">
        <v>75.30397886065755</v>
      </c>
      <c r="D5" s="100">
        <v>13711589</v>
      </c>
      <c r="E5" s="90">
        <v>77.91628714580824</v>
      </c>
      <c r="G5" s="64"/>
    </row>
    <row r="6" spans="1:6" ht="16.5">
      <c r="A6" s="89" t="s">
        <v>37</v>
      </c>
      <c r="B6" s="49">
        <v>13572831</v>
      </c>
      <c r="C6" s="90">
        <v>72.39768732034703</v>
      </c>
      <c r="D6" s="49">
        <v>13232583</v>
      </c>
      <c r="E6" s="90">
        <v>75.1943291699263</v>
      </c>
      <c r="F6" s="96"/>
    </row>
    <row r="7" spans="1:5" ht="16.5">
      <c r="A7" s="89" t="s">
        <v>38</v>
      </c>
      <c r="B7" s="49">
        <v>329236</v>
      </c>
      <c r="C7" s="90">
        <v>1.7561498395288186</v>
      </c>
      <c r="D7" s="49">
        <v>297264</v>
      </c>
      <c r="E7" s="90">
        <v>1.6892066398804355</v>
      </c>
    </row>
    <row r="8" spans="1:5" ht="16.5">
      <c r="A8" s="89" t="s">
        <v>71</v>
      </c>
      <c r="B8" s="49">
        <v>207124</v>
      </c>
      <c r="C8" s="90">
        <v>1.1048025712940475</v>
      </c>
      <c r="D8" s="49">
        <v>177436</v>
      </c>
      <c r="E8" s="90">
        <v>1.008282433640888</v>
      </c>
    </row>
    <row r="9" spans="1:5" ht="16.5">
      <c r="A9" s="89" t="s">
        <v>72</v>
      </c>
      <c r="B9" s="49">
        <v>8500</v>
      </c>
      <c r="C9" s="90">
        <v>0.04533912948764703</v>
      </c>
      <c r="D9" s="49">
        <v>0</v>
      </c>
      <c r="E9" s="90">
        <v>0</v>
      </c>
    </row>
    <row r="10" spans="1:5" ht="16.5">
      <c r="A10" s="89" t="s">
        <v>173</v>
      </c>
      <c r="B10" s="49">
        <v>0</v>
      </c>
      <c r="C10" s="90">
        <v>0</v>
      </c>
      <c r="D10" s="49">
        <v>0</v>
      </c>
      <c r="E10" s="90">
        <v>0</v>
      </c>
    </row>
    <row r="11" spans="1:5" ht="33">
      <c r="A11" s="89" t="s">
        <v>73</v>
      </c>
      <c r="B11" s="49">
        <v>0</v>
      </c>
      <c r="C11" s="91">
        <v>0</v>
      </c>
      <c r="D11" s="49">
        <v>2600</v>
      </c>
      <c r="E11" s="90">
        <v>0.014774534634833456</v>
      </c>
    </row>
    <row r="12" spans="1:5" ht="16.5">
      <c r="A12" s="89" t="s">
        <v>159</v>
      </c>
      <c r="B12" s="49">
        <v>0</v>
      </c>
      <c r="C12" s="91">
        <v>0</v>
      </c>
      <c r="D12" s="49">
        <v>0</v>
      </c>
      <c r="E12" s="90">
        <v>0</v>
      </c>
    </row>
    <row r="13" spans="1:5" ht="16.5">
      <c r="A13" s="89" t="s">
        <v>39</v>
      </c>
      <c r="B13" s="49">
        <v>0</v>
      </c>
      <c r="C13" s="90">
        <v>0</v>
      </c>
      <c r="D13" s="49">
        <v>1706</v>
      </c>
      <c r="E13" s="90">
        <v>0.009694367725779182</v>
      </c>
    </row>
    <row r="14" spans="1:5" ht="16.5">
      <c r="A14" s="99" t="s">
        <v>41</v>
      </c>
      <c r="B14" s="100">
        <v>0</v>
      </c>
      <c r="C14" s="101">
        <v>0</v>
      </c>
      <c r="D14" s="100">
        <v>0</v>
      </c>
      <c r="E14" s="90">
        <v>0</v>
      </c>
    </row>
    <row r="15" spans="1:5" ht="16.5">
      <c r="A15" s="89" t="s">
        <v>37</v>
      </c>
      <c r="B15" s="49">
        <v>0</v>
      </c>
      <c r="C15" s="90">
        <v>0</v>
      </c>
      <c r="D15" s="49">
        <v>0</v>
      </c>
      <c r="E15" s="90">
        <v>0</v>
      </c>
    </row>
    <row r="16" spans="1:5" ht="16.5">
      <c r="A16" s="89" t="s">
        <v>38</v>
      </c>
      <c r="B16" s="49">
        <v>0</v>
      </c>
      <c r="C16" s="90">
        <v>0</v>
      </c>
      <c r="D16" s="49">
        <v>0</v>
      </c>
      <c r="E16" s="90">
        <v>0</v>
      </c>
    </row>
    <row r="17" spans="1:5" ht="16.5">
      <c r="A17" s="89" t="s">
        <v>71</v>
      </c>
      <c r="B17" s="49">
        <v>0</v>
      </c>
      <c r="C17" s="90">
        <v>0</v>
      </c>
      <c r="D17" s="49">
        <v>0</v>
      </c>
      <c r="E17" s="90">
        <v>0</v>
      </c>
    </row>
    <row r="18" spans="1:5" ht="16.5">
      <c r="A18" s="89" t="s">
        <v>72</v>
      </c>
      <c r="B18" s="49">
        <v>0</v>
      </c>
      <c r="C18" s="90">
        <v>0</v>
      </c>
      <c r="D18" s="49">
        <v>0</v>
      </c>
      <c r="E18" s="90">
        <v>0</v>
      </c>
    </row>
    <row r="19" spans="1:5" ht="16.5">
      <c r="A19" s="89" t="s">
        <v>173</v>
      </c>
      <c r="B19" s="49">
        <v>0</v>
      </c>
      <c r="C19" s="90">
        <v>0</v>
      </c>
      <c r="D19" s="49">
        <v>0</v>
      </c>
      <c r="E19" s="90">
        <v>0</v>
      </c>
    </row>
    <row r="20" spans="1:5" ht="33">
      <c r="A20" s="89" t="s">
        <v>73</v>
      </c>
      <c r="B20" s="49">
        <v>0</v>
      </c>
      <c r="C20" s="90">
        <v>0</v>
      </c>
      <c r="D20" s="49">
        <v>0</v>
      </c>
      <c r="E20" s="90">
        <v>0</v>
      </c>
    </row>
    <row r="21" spans="1:5" ht="16.5">
      <c r="A21" s="89" t="s">
        <v>159</v>
      </c>
      <c r="B21" s="49">
        <v>0</v>
      </c>
      <c r="C21" s="90"/>
      <c r="D21" s="49">
        <v>0</v>
      </c>
      <c r="E21" s="90">
        <v>0</v>
      </c>
    </row>
    <row r="22" spans="1:5" ht="16.5">
      <c r="A22" s="89" t="s">
        <v>39</v>
      </c>
      <c r="B22" s="49">
        <v>0</v>
      </c>
      <c r="C22" s="90">
        <v>0</v>
      </c>
      <c r="D22" s="49">
        <v>0</v>
      </c>
      <c r="E22" s="90">
        <v>0</v>
      </c>
    </row>
    <row r="23" spans="1:5" ht="16.5">
      <c r="A23" s="99" t="s">
        <v>62</v>
      </c>
      <c r="B23" s="100">
        <v>0</v>
      </c>
      <c r="C23" s="101">
        <v>0</v>
      </c>
      <c r="D23" s="100">
        <v>0</v>
      </c>
      <c r="E23" s="90">
        <v>0</v>
      </c>
    </row>
    <row r="24" spans="1:5" ht="16.5">
      <c r="A24" s="89" t="s">
        <v>37</v>
      </c>
      <c r="B24" s="49">
        <v>0</v>
      </c>
      <c r="C24" s="90">
        <v>0</v>
      </c>
      <c r="D24" s="49">
        <v>0</v>
      </c>
      <c r="E24" s="90">
        <v>0</v>
      </c>
    </row>
    <row r="25" spans="1:5" ht="16.5">
      <c r="A25" s="89" t="s">
        <v>38</v>
      </c>
      <c r="B25" s="49">
        <v>0</v>
      </c>
      <c r="C25" s="90">
        <v>0</v>
      </c>
      <c r="D25" s="49">
        <v>0</v>
      </c>
      <c r="E25" s="90">
        <v>0</v>
      </c>
    </row>
    <row r="26" spans="1:5" ht="16.5">
      <c r="A26" s="89" t="s">
        <v>71</v>
      </c>
      <c r="B26" s="49">
        <v>0</v>
      </c>
      <c r="C26" s="90">
        <v>0</v>
      </c>
      <c r="D26" s="49">
        <v>0</v>
      </c>
      <c r="E26" s="90">
        <v>0</v>
      </c>
    </row>
    <row r="27" spans="1:5" ht="16.5">
      <c r="A27" s="89" t="s">
        <v>72</v>
      </c>
      <c r="B27" s="49">
        <v>0</v>
      </c>
      <c r="C27" s="90">
        <v>0</v>
      </c>
      <c r="D27" s="49">
        <v>0</v>
      </c>
      <c r="E27" s="90">
        <v>0</v>
      </c>
    </row>
    <row r="28" spans="1:5" ht="16.5">
      <c r="A28" s="89" t="s">
        <v>173</v>
      </c>
      <c r="B28" s="49">
        <v>0</v>
      </c>
      <c r="C28" s="90">
        <v>0</v>
      </c>
      <c r="D28" s="49">
        <v>0</v>
      </c>
      <c r="E28" s="90">
        <v>0</v>
      </c>
    </row>
    <row r="29" spans="1:5" ht="33">
      <c r="A29" s="89" t="s">
        <v>73</v>
      </c>
      <c r="B29" s="49">
        <v>0</v>
      </c>
      <c r="C29" s="90">
        <v>0</v>
      </c>
      <c r="D29" s="49">
        <v>0</v>
      </c>
      <c r="E29" s="90">
        <v>0</v>
      </c>
    </row>
    <row r="30" spans="1:5" ht="16.5">
      <c r="A30" s="89" t="s">
        <v>159</v>
      </c>
      <c r="B30" s="49">
        <v>0</v>
      </c>
      <c r="C30" s="90">
        <v>0</v>
      </c>
      <c r="D30" s="49">
        <v>0</v>
      </c>
      <c r="E30" s="90">
        <v>0</v>
      </c>
    </row>
    <row r="31" spans="1:5" ht="16.5">
      <c r="A31" s="89" t="s">
        <v>39</v>
      </c>
      <c r="B31" s="49">
        <v>0</v>
      </c>
      <c r="C31" s="90">
        <v>0</v>
      </c>
      <c r="D31" s="49">
        <v>0</v>
      </c>
      <c r="E31" s="90">
        <v>0</v>
      </c>
    </row>
    <row r="32" spans="1:5" ht="16.5">
      <c r="A32" s="99" t="s">
        <v>46</v>
      </c>
      <c r="B32" s="100">
        <v>0</v>
      </c>
      <c r="C32" s="101">
        <v>0</v>
      </c>
      <c r="D32" s="100">
        <v>0</v>
      </c>
      <c r="E32" s="90">
        <v>0</v>
      </c>
    </row>
    <row r="33" spans="1:5" ht="16.5">
      <c r="A33" s="89" t="s">
        <v>37</v>
      </c>
      <c r="B33" s="49">
        <v>0</v>
      </c>
      <c r="C33" s="90">
        <v>0</v>
      </c>
      <c r="D33" s="49">
        <v>0</v>
      </c>
      <c r="E33" s="90">
        <v>0</v>
      </c>
    </row>
    <row r="34" spans="1:5" ht="16.5">
      <c r="A34" s="89" t="s">
        <v>38</v>
      </c>
      <c r="B34" s="49">
        <v>0</v>
      </c>
      <c r="C34" s="90">
        <v>0</v>
      </c>
      <c r="D34" s="49">
        <v>0</v>
      </c>
      <c r="E34" s="90">
        <v>0</v>
      </c>
    </row>
    <row r="35" spans="1:5" ht="16.5">
      <c r="A35" s="89" t="s">
        <v>71</v>
      </c>
      <c r="B35" s="49">
        <v>0</v>
      </c>
      <c r="C35" s="90">
        <v>0</v>
      </c>
      <c r="D35" s="49">
        <v>0</v>
      </c>
      <c r="E35" s="90">
        <v>0</v>
      </c>
    </row>
    <row r="36" spans="1:5" ht="16.5">
      <c r="A36" s="89" t="s">
        <v>72</v>
      </c>
      <c r="B36" s="49">
        <v>0</v>
      </c>
      <c r="C36" s="90">
        <v>0</v>
      </c>
      <c r="D36" s="49">
        <v>0</v>
      </c>
      <c r="E36" s="90">
        <v>0</v>
      </c>
    </row>
    <row r="37" spans="1:5" ht="16.5">
      <c r="A37" s="89" t="s">
        <v>173</v>
      </c>
      <c r="B37" s="49">
        <v>0</v>
      </c>
      <c r="C37" s="90">
        <v>0</v>
      </c>
      <c r="D37" s="49">
        <v>0</v>
      </c>
      <c r="E37" s="90">
        <v>0</v>
      </c>
    </row>
    <row r="38" spans="1:5" ht="33">
      <c r="A38" s="89" t="s">
        <v>73</v>
      </c>
      <c r="B38" s="49">
        <v>0</v>
      </c>
      <c r="C38" s="90">
        <v>0</v>
      </c>
      <c r="D38" s="49">
        <v>0</v>
      </c>
      <c r="E38" s="90">
        <v>0</v>
      </c>
    </row>
    <row r="39" spans="1:5" ht="16.5">
      <c r="A39" s="89" t="s">
        <v>159</v>
      </c>
      <c r="B39" s="49">
        <v>0</v>
      </c>
      <c r="C39" s="90">
        <v>0</v>
      </c>
      <c r="D39" s="49">
        <v>0</v>
      </c>
      <c r="E39" s="90">
        <v>0</v>
      </c>
    </row>
    <row r="40" spans="1:5" ht="16.5">
      <c r="A40" s="89" t="s">
        <v>39</v>
      </c>
      <c r="B40" s="49">
        <v>0</v>
      </c>
      <c r="C40" s="90">
        <v>0</v>
      </c>
      <c r="D40" s="49">
        <v>0</v>
      </c>
      <c r="E40" s="90">
        <v>0</v>
      </c>
    </row>
    <row r="41" spans="1:7" s="92" customFormat="1" ht="16.5">
      <c r="A41" s="99" t="s">
        <v>63</v>
      </c>
      <c r="B41" s="100">
        <v>1200</v>
      </c>
      <c r="C41" s="101">
        <v>0.006400818280608993</v>
      </c>
      <c r="D41" s="100">
        <v>0</v>
      </c>
      <c r="E41" s="90">
        <v>0</v>
      </c>
      <c r="F41" s="97"/>
      <c r="G41" s="98"/>
    </row>
    <row r="42" spans="1:5" ht="16.5">
      <c r="A42" s="89" t="s">
        <v>37</v>
      </c>
      <c r="B42" s="49">
        <v>0</v>
      </c>
      <c r="C42" s="90">
        <v>0</v>
      </c>
      <c r="D42" s="49">
        <v>0</v>
      </c>
      <c r="E42" s="90">
        <v>0</v>
      </c>
    </row>
    <row r="43" spans="1:5" ht="16.5">
      <c r="A43" s="89" t="s">
        <v>38</v>
      </c>
      <c r="B43" s="49">
        <v>1200</v>
      </c>
      <c r="C43" s="90">
        <v>0.006400818280608993</v>
      </c>
      <c r="D43" s="49">
        <v>0</v>
      </c>
      <c r="E43" s="90">
        <v>0</v>
      </c>
    </row>
    <row r="44" spans="1:5" ht="16.5">
      <c r="A44" s="89" t="s">
        <v>71</v>
      </c>
      <c r="B44" s="49">
        <v>0</v>
      </c>
      <c r="C44" s="90">
        <v>0</v>
      </c>
      <c r="D44" s="49">
        <v>0</v>
      </c>
      <c r="E44" s="90">
        <v>0</v>
      </c>
    </row>
    <row r="45" spans="1:5" ht="16.5">
      <c r="A45" s="89" t="s">
        <v>72</v>
      </c>
      <c r="B45" s="49">
        <v>0</v>
      </c>
      <c r="C45" s="90">
        <v>0</v>
      </c>
      <c r="D45" s="49">
        <v>0</v>
      </c>
      <c r="E45" s="90">
        <v>0</v>
      </c>
    </row>
    <row r="46" spans="1:5" ht="16.5">
      <c r="A46" s="89" t="s">
        <v>173</v>
      </c>
      <c r="B46" s="49">
        <v>0</v>
      </c>
      <c r="C46" s="90">
        <v>0</v>
      </c>
      <c r="D46" s="49">
        <v>0</v>
      </c>
      <c r="E46" s="90">
        <v>0</v>
      </c>
    </row>
    <row r="47" spans="1:5" ht="33">
      <c r="A47" s="89" t="s">
        <v>73</v>
      </c>
      <c r="B47" s="49">
        <v>0</v>
      </c>
      <c r="C47" s="90">
        <v>0</v>
      </c>
      <c r="D47" s="49">
        <v>0</v>
      </c>
      <c r="E47" s="90">
        <v>0</v>
      </c>
    </row>
    <row r="48" spans="1:5" ht="16.5">
      <c r="A48" s="89" t="s">
        <v>159</v>
      </c>
      <c r="B48" s="49">
        <v>0</v>
      </c>
      <c r="C48" s="90"/>
      <c r="D48" s="49">
        <v>0</v>
      </c>
      <c r="E48" s="90">
        <v>0</v>
      </c>
    </row>
    <row r="49" spans="1:5" ht="16.5">
      <c r="A49" s="89" t="s">
        <v>39</v>
      </c>
      <c r="B49" s="49">
        <v>0</v>
      </c>
      <c r="C49" s="90">
        <v>0</v>
      </c>
      <c r="D49" s="49">
        <v>0</v>
      </c>
      <c r="E49" s="90">
        <v>0</v>
      </c>
    </row>
    <row r="50" spans="1:5" ht="16.5">
      <c r="A50" s="86" t="s">
        <v>42</v>
      </c>
      <c r="B50" s="43">
        <v>0</v>
      </c>
      <c r="C50" s="87">
        <v>0</v>
      </c>
      <c r="D50" s="43">
        <v>0</v>
      </c>
      <c r="E50" s="88">
        <v>0</v>
      </c>
    </row>
    <row r="51" spans="1:5" ht="16.5">
      <c r="A51" s="99" t="s">
        <v>64</v>
      </c>
      <c r="B51" s="100">
        <v>0</v>
      </c>
      <c r="C51" s="101">
        <v>0</v>
      </c>
      <c r="D51" s="100">
        <v>0</v>
      </c>
      <c r="E51" s="90">
        <v>0</v>
      </c>
    </row>
    <row r="52" spans="1:5" ht="16.5">
      <c r="A52" s="89" t="s">
        <v>37</v>
      </c>
      <c r="B52" s="49">
        <v>0</v>
      </c>
      <c r="C52" s="90">
        <v>0</v>
      </c>
      <c r="D52" s="49">
        <v>0</v>
      </c>
      <c r="E52" s="90">
        <v>0</v>
      </c>
    </row>
    <row r="53" spans="1:5" ht="16.5">
      <c r="A53" s="89" t="s">
        <v>38</v>
      </c>
      <c r="B53" s="49">
        <v>0</v>
      </c>
      <c r="C53" s="90">
        <v>0</v>
      </c>
      <c r="D53" s="49">
        <v>0</v>
      </c>
      <c r="E53" s="90">
        <v>0</v>
      </c>
    </row>
    <row r="54" spans="1:5" ht="16.5">
      <c r="A54" s="89" t="s">
        <v>71</v>
      </c>
      <c r="B54" s="49">
        <v>0</v>
      </c>
      <c r="C54" s="90">
        <v>0</v>
      </c>
      <c r="D54" s="49">
        <v>0</v>
      </c>
      <c r="E54" s="90">
        <v>0</v>
      </c>
    </row>
    <row r="55" spans="1:5" ht="16.5">
      <c r="A55" s="89" t="s">
        <v>72</v>
      </c>
      <c r="B55" s="49">
        <v>0</v>
      </c>
      <c r="C55" s="90">
        <v>0</v>
      </c>
      <c r="D55" s="49">
        <v>0</v>
      </c>
      <c r="E55" s="90">
        <v>0</v>
      </c>
    </row>
    <row r="56" spans="1:5" ht="16.5">
      <c r="A56" s="89" t="s">
        <v>175</v>
      </c>
      <c r="B56" s="49">
        <v>0</v>
      </c>
      <c r="C56" s="90">
        <v>0</v>
      </c>
      <c r="D56" s="49">
        <v>0</v>
      </c>
      <c r="E56" s="90">
        <v>0</v>
      </c>
    </row>
    <row r="57" spans="1:5" ht="33">
      <c r="A57" s="89" t="s">
        <v>73</v>
      </c>
      <c r="B57" s="49">
        <v>0</v>
      </c>
      <c r="C57" s="90">
        <v>0</v>
      </c>
      <c r="D57" s="49">
        <v>0</v>
      </c>
      <c r="E57" s="90">
        <v>0</v>
      </c>
    </row>
    <row r="58" spans="1:5" ht="16.5">
      <c r="A58" s="89" t="s">
        <v>159</v>
      </c>
      <c r="B58" s="49">
        <v>0</v>
      </c>
      <c r="C58" s="90">
        <v>0</v>
      </c>
      <c r="D58" s="49">
        <v>0</v>
      </c>
      <c r="E58" s="90">
        <v>0</v>
      </c>
    </row>
    <row r="59" spans="1:5" ht="16.5">
      <c r="A59" s="89" t="s">
        <v>39</v>
      </c>
      <c r="B59" s="49">
        <v>0</v>
      </c>
      <c r="C59" s="90">
        <v>0</v>
      </c>
      <c r="D59" s="49">
        <v>0</v>
      </c>
      <c r="E59" s="90">
        <v>0</v>
      </c>
    </row>
    <row r="60" spans="1:5" ht="16.5">
      <c r="A60" s="99" t="s">
        <v>65</v>
      </c>
      <c r="B60" s="100">
        <v>0</v>
      </c>
      <c r="C60" s="101">
        <v>0</v>
      </c>
      <c r="D60" s="100">
        <v>0</v>
      </c>
      <c r="E60" s="90">
        <v>0</v>
      </c>
    </row>
    <row r="61" spans="1:5" ht="16.5">
      <c r="A61" s="89" t="s">
        <v>37</v>
      </c>
      <c r="B61" s="49">
        <v>0</v>
      </c>
      <c r="C61" s="90">
        <v>0</v>
      </c>
      <c r="D61" s="49">
        <v>0</v>
      </c>
      <c r="E61" s="90">
        <v>0</v>
      </c>
    </row>
    <row r="62" spans="1:5" ht="16.5">
      <c r="A62" s="89" t="s">
        <v>38</v>
      </c>
      <c r="B62" s="49">
        <v>0</v>
      </c>
      <c r="C62" s="90">
        <v>0</v>
      </c>
      <c r="D62" s="49">
        <v>0</v>
      </c>
      <c r="E62" s="90">
        <v>0</v>
      </c>
    </row>
    <row r="63" spans="1:5" ht="16.5">
      <c r="A63" s="89" t="s">
        <v>71</v>
      </c>
      <c r="B63" s="49">
        <v>0</v>
      </c>
      <c r="C63" s="90">
        <v>0</v>
      </c>
      <c r="D63" s="49">
        <v>0</v>
      </c>
      <c r="E63" s="90">
        <v>0</v>
      </c>
    </row>
    <row r="64" spans="1:5" ht="16.5">
      <c r="A64" s="89" t="s">
        <v>72</v>
      </c>
      <c r="B64" s="49">
        <v>0</v>
      </c>
      <c r="C64" s="90">
        <v>0</v>
      </c>
      <c r="D64" s="49">
        <v>0</v>
      </c>
      <c r="E64" s="90">
        <v>0</v>
      </c>
    </row>
    <row r="65" spans="1:5" ht="16.5">
      <c r="A65" s="89" t="s">
        <v>175</v>
      </c>
      <c r="B65" s="49">
        <v>0</v>
      </c>
      <c r="C65" s="90">
        <v>0</v>
      </c>
      <c r="D65" s="49">
        <v>0</v>
      </c>
      <c r="E65" s="90">
        <v>0</v>
      </c>
    </row>
    <row r="66" spans="1:5" ht="33">
      <c r="A66" s="89" t="s">
        <v>73</v>
      </c>
      <c r="B66" s="49">
        <v>0</v>
      </c>
      <c r="C66" s="90">
        <v>0</v>
      </c>
      <c r="D66" s="49">
        <v>0</v>
      </c>
      <c r="E66" s="90">
        <v>0</v>
      </c>
    </row>
    <row r="67" spans="1:5" ht="16.5">
      <c r="A67" s="89" t="s">
        <v>159</v>
      </c>
      <c r="B67" s="49">
        <v>0</v>
      </c>
      <c r="C67" s="90">
        <v>0</v>
      </c>
      <c r="D67" s="49">
        <v>0</v>
      </c>
      <c r="E67" s="90">
        <v>0</v>
      </c>
    </row>
    <row r="68" spans="1:5" ht="16.5">
      <c r="A68" s="89" t="s">
        <v>39</v>
      </c>
      <c r="B68" s="49">
        <v>0</v>
      </c>
      <c r="C68" s="90">
        <v>0</v>
      </c>
      <c r="D68" s="49">
        <v>0</v>
      </c>
      <c r="E68" s="90">
        <v>0</v>
      </c>
    </row>
    <row r="69" spans="1:5" ht="16.5">
      <c r="A69" s="99" t="s">
        <v>25</v>
      </c>
      <c r="B69" s="100">
        <v>0</v>
      </c>
      <c r="C69" s="101">
        <v>0</v>
      </c>
      <c r="D69" s="100">
        <v>0</v>
      </c>
      <c r="E69" s="90">
        <v>0</v>
      </c>
    </row>
    <row r="70" spans="1:5" ht="16.5">
      <c r="A70" s="89" t="s">
        <v>37</v>
      </c>
      <c r="B70" s="49">
        <v>0</v>
      </c>
      <c r="C70" s="90">
        <v>0</v>
      </c>
      <c r="D70" s="49">
        <v>0</v>
      </c>
      <c r="E70" s="90">
        <v>0</v>
      </c>
    </row>
    <row r="71" spans="1:5" ht="16.5">
      <c r="A71" s="89" t="s">
        <v>38</v>
      </c>
      <c r="B71" s="49">
        <v>0</v>
      </c>
      <c r="C71" s="90">
        <v>0</v>
      </c>
      <c r="D71" s="49">
        <v>0</v>
      </c>
      <c r="E71" s="90">
        <v>0</v>
      </c>
    </row>
    <row r="72" spans="1:5" ht="16.5">
      <c r="A72" s="89" t="s">
        <v>71</v>
      </c>
      <c r="B72" s="49">
        <v>0</v>
      </c>
      <c r="C72" s="90">
        <v>0</v>
      </c>
      <c r="D72" s="49">
        <v>0</v>
      </c>
      <c r="E72" s="90">
        <v>0</v>
      </c>
    </row>
    <row r="73" spans="1:5" ht="16.5">
      <c r="A73" s="89" t="s">
        <v>72</v>
      </c>
      <c r="B73" s="49">
        <v>0</v>
      </c>
      <c r="C73" s="90">
        <v>0</v>
      </c>
      <c r="D73" s="49">
        <v>0</v>
      </c>
      <c r="E73" s="90">
        <v>0</v>
      </c>
    </row>
    <row r="74" spans="1:5" ht="16.5">
      <c r="A74" s="89" t="s">
        <v>176</v>
      </c>
      <c r="B74" s="49">
        <v>0</v>
      </c>
      <c r="C74" s="90">
        <v>0</v>
      </c>
      <c r="D74" s="49">
        <v>0</v>
      </c>
      <c r="E74" s="90">
        <v>0</v>
      </c>
    </row>
    <row r="75" spans="1:5" ht="33">
      <c r="A75" s="89" t="s">
        <v>73</v>
      </c>
      <c r="B75" s="49">
        <v>0</v>
      </c>
      <c r="C75" s="90">
        <v>0</v>
      </c>
      <c r="D75" s="49">
        <v>0</v>
      </c>
      <c r="E75" s="90">
        <v>0</v>
      </c>
    </row>
    <row r="76" spans="1:5" ht="16.5">
      <c r="A76" s="89" t="s">
        <v>159</v>
      </c>
      <c r="B76" s="49">
        <v>0</v>
      </c>
      <c r="C76" s="90"/>
      <c r="D76" s="49">
        <v>0</v>
      </c>
      <c r="E76" s="90">
        <v>0</v>
      </c>
    </row>
    <row r="77" spans="1:5" ht="16.5">
      <c r="A77" s="89" t="s">
        <v>39</v>
      </c>
      <c r="B77" s="49">
        <v>0</v>
      </c>
      <c r="C77" s="90">
        <v>0</v>
      </c>
      <c r="D77" s="49">
        <v>0</v>
      </c>
      <c r="E77" s="90">
        <v>0</v>
      </c>
    </row>
    <row r="78" spans="1:5" ht="16.5">
      <c r="A78" s="47" t="s">
        <v>20</v>
      </c>
      <c r="B78" s="43">
        <v>763312</v>
      </c>
      <c r="C78" s="87">
        <v>4.07151783617351</v>
      </c>
      <c r="D78" s="43">
        <v>524700</v>
      </c>
      <c r="E78" s="88">
        <v>2.981614739575813</v>
      </c>
    </row>
    <row r="79" spans="1:5" ht="16.5">
      <c r="A79" s="99" t="s">
        <v>43</v>
      </c>
      <c r="B79" s="100">
        <v>763312</v>
      </c>
      <c r="C79" s="101">
        <v>4.07151783617351</v>
      </c>
      <c r="D79" s="100">
        <v>524700</v>
      </c>
      <c r="E79" s="90">
        <v>2.981614739575813</v>
      </c>
    </row>
    <row r="80" spans="1:5" ht="33">
      <c r="A80" s="89" t="s">
        <v>174</v>
      </c>
      <c r="B80" s="49">
        <v>763312</v>
      </c>
      <c r="C80" s="90">
        <v>4.07151783617351</v>
      </c>
      <c r="D80" s="49">
        <v>524700</v>
      </c>
      <c r="E80" s="90">
        <v>2.981614739575813</v>
      </c>
    </row>
    <row r="81" spans="1:5" ht="16.5">
      <c r="A81" s="99" t="s">
        <v>44</v>
      </c>
      <c r="B81" s="100">
        <v>0</v>
      </c>
      <c r="C81" s="101">
        <v>0</v>
      </c>
      <c r="D81" s="100">
        <v>0</v>
      </c>
      <c r="E81" s="90">
        <v>0</v>
      </c>
    </row>
    <row r="82" spans="1:5" ht="33">
      <c r="A82" s="89" t="s">
        <v>174</v>
      </c>
      <c r="B82" s="49">
        <v>0</v>
      </c>
      <c r="C82" s="90">
        <v>0</v>
      </c>
      <c r="D82" s="49">
        <v>0</v>
      </c>
      <c r="E82" s="90">
        <v>0</v>
      </c>
    </row>
    <row r="83" spans="1:5" ht="16.5">
      <c r="A83" s="52" t="s">
        <v>36</v>
      </c>
      <c r="B83" s="43">
        <v>3865400</v>
      </c>
      <c r="C83" s="87">
        <v>20.618102484888333</v>
      </c>
      <c r="D83" s="43">
        <v>3361558</v>
      </c>
      <c r="E83" s="88">
        <v>19.102098114615952</v>
      </c>
    </row>
    <row r="84" spans="1:5" ht="16.5">
      <c r="A84" s="99" t="s">
        <v>45</v>
      </c>
      <c r="B84" s="100">
        <v>3865400</v>
      </c>
      <c r="C84" s="101">
        <v>20.618102484888336</v>
      </c>
      <c r="D84" s="100">
        <v>3361558</v>
      </c>
      <c r="E84" s="90">
        <v>19.102098114615952</v>
      </c>
    </row>
    <row r="85" spans="1:5" ht="16.5">
      <c r="A85" s="89" t="s">
        <v>37</v>
      </c>
      <c r="B85" s="49">
        <v>3117203</v>
      </c>
      <c r="C85" s="90">
        <v>16.62720828897433</v>
      </c>
      <c r="D85" s="49">
        <v>2634437</v>
      </c>
      <c r="E85" s="90">
        <v>14.970223346071823</v>
      </c>
    </row>
    <row r="86" spans="1:5" ht="16.5">
      <c r="A86" s="89" t="s">
        <v>38</v>
      </c>
      <c r="B86" s="49">
        <v>729388</v>
      </c>
      <c r="C86" s="90">
        <v>3.8905667033806934</v>
      </c>
      <c r="D86" s="49">
        <v>685836</v>
      </c>
      <c r="E86" s="90">
        <v>3.897272206082937</v>
      </c>
    </row>
    <row r="87" spans="1:5" ht="16.5">
      <c r="A87" s="89" t="s">
        <v>71</v>
      </c>
      <c r="B87" s="49">
        <v>17809</v>
      </c>
      <c r="C87" s="90">
        <v>0.0949934772994713</v>
      </c>
      <c r="D87" s="49">
        <v>40285</v>
      </c>
      <c r="E87" s="90">
        <v>0.22892004914010217</v>
      </c>
    </row>
    <row r="88" spans="1:5" ht="16.5">
      <c r="A88" s="89" t="s">
        <v>72</v>
      </c>
      <c r="B88" s="49">
        <v>0</v>
      </c>
      <c r="C88" s="90">
        <v>0</v>
      </c>
      <c r="D88" s="49">
        <v>0</v>
      </c>
      <c r="E88" s="90">
        <v>0</v>
      </c>
    </row>
    <row r="89" spans="1:5" ht="16.5">
      <c r="A89" s="89" t="s">
        <v>173</v>
      </c>
      <c r="B89" s="49">
        <v>0</v>
      </c>
      <c r="C89" s="90">
        <v>0</v>
      </c>
      <c r="D89" s="49">
        <v>0</v>
      </c>
      <c r="E89" s="90">
        <v>0</v>
      </c>
    </row>
    <row r="90" spans="1:5" ht="33">
      <c r="A90" s="89" t="s">
        <v>73</v>
      </c>
      <c r="B90" s="49">
        <v>1000</v>
      </c>
      <c r="C90" s="91">
        <v>0.005334015233840827</v>
      </c>
      <c r="D90" s="49">
        <v>1000</v>
      </c>
      <c r="E90" s="90">
        <v>0.0056825133210897895</v>
      </c>
    </row>
    <row r="91" spans="1:5" ht="16.5">
      <c r="A91" s="89" t="s">
        <v>159</v>
      </c>
      <c r="B91" s="49">
        <v>0</v>
      </c>
      <c r="C91" s="91">
        <v>0</v>
      </c>
      <c r="D91" s="49">
        <v>0</v>
      </c>
      <c r="E91" s="90">
        <v>0</v>
      </c>
    </row>
    <row r="92" spans="1:5" ht="16.5">
      <c r="A92" s="89" t="s">
        <v>39</v>
      </c>
      <c r="B92" s="49">
        <v>0</v>
      </c>
      <c r="C92" s="90">
        <v>0</v>
      </c>
      <c r="D92" s="49">
        <v>0</v>
      </c>
      <c r="E92" s="90">
        <v>0</v>
      </c>
    </row>
    <row r="93" spans="1:5" ht="17.25" thickBot="1">
      <c r="A93" s="93" t="s">
        <v>70</v>
      </c>
      <c r="B93" s="75">
        <v>18747603</v>
      </c>
      <c r="C93" s="94">
        <v>100</v>
      </c>
      <c r="D93" s="75">
        <v>17597847</v>
      </c>
      <c r="E93" s="95">
        <v>100</v>
      </c>
    </row>
    <row r="94" spans="1:7" s="79" customFormat="1" ht="16.5">
      <c r="A94" s="162"/>
      <c r="B94" s="162"/>
      <c r="C94" s="162"/>
      <c r="F94" s="84"/>
      <c r="G94" s="85"/>
    </row>
    <row r="95" spans="1:7" s="79" customFormat="1" ht="16.5">
      <c r="A95" s="162"/>
      <c r="B95" s="162"/>
      <c r="C95" s="162"/>
      <c r="F95" s="84"/>
      <c r="G95" s="85"/>
    </row>
    <row r="96" spans="1:5" ht="16.5">
      <c r="A96" s="81"/>
      <c r="B96" s="81"/>
      <c r="C96" s="81"/>
      <c r="D96" s="81"/>
      <c r="E96" s="81"/>
    </row>
    <row r="97" spans="1:5" ht="16.5">
      <c r="A97" s="82"/>
      <c r="B97" s="82"/>
      <c r="C97" s="82"/>
      <c r="D97" s="82"/>
      <c r="E97" s="82"/>
    </row>
  </sheetData>
  <sheetProtection formatCells="0" formatColumns="0" formatRows="0"/>
  <mergeCells count="3">
    <mergeCell ref="A94:C94"/>
    <mergeCell ref="A95:C95"/>
    <mergeCell ref="A1:E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4:D14"/>
  <sheetViews>
    <sheetView zoomScalePageLayoutView="0" workbookViewId="0" topLeftCell="A2">
      <selection activeCell="E5" sqref="E5"/>
    </sheetView>
  </sheetViews>
  <sheetFormatPr defaultColWidth="9.00390625" defaultRowHeight="16.5"/>
  <cols>
    <col min="1" max="16384" width="9.00390625" style="1" customWidth="1"/>
  </cols>
  <sheetData>
    <row r="14" ht="16.5">
      <c r="D14"/>
    </row>
  </sheetData>
  <sheetProtection/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2014-02-18T23:56:18Z</cp:lastPrinted>
  <dcterms:created xsi:type="dcterms:W3CDTF">2004-04-08T06:54:43Z</dcterms:created>
  <dcterms:modified xsi:type="dcterms:W3CDTF">2014-02-21T09:02:47Z</dcterms:modified>
  <cp:category/>
  <cp:version/>
  <cp:contentType/>
  <cp:contentStatus/>
</cp:coreProperties>
</file>