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<sst xmlns="http://schemas.openxmlformats.org/spreadsheetml/2006/main" count="1228" uniqueCount="391">
  <si>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</si>
  <si>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</si>
  <si>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</si>
  <si>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</si>
  <si>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</si>
  <si>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</si>
  <si>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</si>
  <si>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</si>
  <si>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</si>
  <si>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</si>
  <si>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</si>
  <si>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</si>
  <si>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</si>
  <si>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</si>
  <si>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</si>
  <si>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</si>
  <si>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</si>
  <si>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</si>
  <si>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</si>
  <si>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</si>
  <si>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</si>
  <si>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</si>
  <si>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</si>
  <si>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</si>
  <si>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</si>
  <si>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</si>
  <si>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</si>
  <si>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</si>
  <si>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</si>
  <si>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</si>
  <si>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</si>
  <si>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</si>
  <si>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</si>
  <si>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</si>
  <si>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</si>
  <si>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</si>
  <si>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</si>
  <si>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</si>
  <si>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</si>
  <si>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</si>
  <si>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</si>
  <si>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</si>
  <si>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</si>
  <si>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</si>
  <si>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</si>
  <si>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</si>
  <si>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</si>
  <si>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</si>
  <si>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</si>
  <si>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</si>
  <si>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</si>
  <si>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</si>
  <si>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</si>
  <si>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</si>
  <si>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</si>
  <si>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</si>
  <si>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</si>
  <si>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</si>
  <si>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</si>
  <si>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</si>
  <si>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</si>
  <si>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</si>
  <si>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</si>
  <si>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</si>
  <si>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</si>
  <si>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</si>
  <si>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</si>
  <si>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</si>
  <si>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</si>
  <si>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</si>
  <si>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</si>
  <si>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</si>
  <si>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</si>
  <si>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</si>
  <si>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</si>
  <si>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</si>
  <si>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</si>
  <si>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</si>
  <si>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</si>
  <si>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</si>
  <si>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</si>
  <si>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</si>
  <si>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</si>
  <si>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</si>
  <si>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</si>
  <si>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</si>
  <si>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</si>
  <si>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</si>
  <si>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</si>
  <si>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</si>
  <si>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</si>
  <si>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</si>
  <si>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</si>
  <si>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</si>
  <si>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</si>
  <si>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</si>
  <si>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</si>
  <si>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</si>
  <si>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</si>
  <si>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</si>
  <si>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</si>
  <si>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</si>
  <si>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</si>
  <si>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</si>
  <si>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</si>
  <si>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</si>
  <si>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</si>
  <si>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</si>
  <si>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</si>
  <si>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</si>
  <si>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</si>
  <si>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</si>
  <si>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</si>
  <si>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</si>
  <si>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</si>
  <si>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</si>
  <si>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</si>
  <si>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</si>
  <si>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</si>
  <si>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</si>
  <si>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</si>
  <si>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</si>
  <si>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</si>
  <si>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</si>
  <si>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</si>
  <si>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</si>
  <si>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</si>
  <si>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</si>
  <si>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</si>
  <si>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</si>
  <si>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</si>
  <si>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</si>
  <si>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</si>
  <si>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</si>
  <si>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</si>
  <si>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</si>
  <si>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</si>
  <si>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</si>
  <si>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</si>
  <si>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</si>
  <si>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</si>
  <si>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</si>
  <si>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</si>
  <si>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</si>
  <si>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</si>
  <si>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</si>
  <si>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</si>
  <si>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</si>
  <si>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</si>
  <si>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</si>
  <si>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</si>
  <si>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</si>
  <si>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</si>
  <si>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</si>
  <si>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</si>
  <si>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</si>
  <si>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</si>
  <si>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</si>
  <si>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</si>
  <si>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</si>
  <si>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</si>
  <si>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</si>
  <si>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</si>
  <si>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</si>
  <si>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</si>
  <si>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</si>
  <si>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</si>
  <si>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</si>
  <si>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</si>
  <si>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</si>
  <si>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</si>
  <si>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</si>
  <si>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</si>
  <si>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</si>
  <si>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</si>
  <si>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</si>
  <si>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</si>
  <si>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</si>
  <si>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</si>
  <si>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</si>
  <si>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</si>
  <si>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</si>
  <si>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</si>
  <si>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</si>
  <si>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</si>
  <si>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</si>
  <si>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</si>
  <si>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</si>
  <si>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</si>
  <si>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</si>
  <si>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</si>
  <si>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</si>
  <si>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</si>
  <si>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</si>
  <si>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</si>
  <si>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</si>
  <si>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</si>
  <si>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</si>
  <si>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</si>
  <si>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</si>
  <si>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</si>
  <si>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</si>
  <si>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</si>
  <si>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</si>
  <si>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</si>
  <si>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</si>
  <si>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</si>
  <si>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</si>
  <si>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</si>
  <si>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</si>
  <si>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</si>
  <si>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</si>
  <si>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</si>
  <si>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</si>
  <si>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</si>
  <si>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</si>
  <si>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</si>
  <si>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</si>
  <si>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</si>
  <si>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</si>
  <si>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</si>
  <si>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</si>
  <si>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</si>
  <si>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</si>
  <si>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</si>
  <si>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</si>
  <si>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</si>
  <si>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</si>
  <si>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</si>
  <si>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</si>
  <si>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</si>
  <si>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</si>
  <si>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</si>
  <si>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</si>
  <si>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</si>
  <si>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</si>
  <si>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</si>
  <si>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</si>
  <si>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</si>
  <si>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</si>
  <si>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</si>
  <si>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</si>
  <si>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</si>
  <si>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</si>
  <si>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</si>
  <si>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</si>
  <si>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</si>
  <si>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</si>
  <si>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</si>
  <si>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</si>
  <si>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</si>
  <si>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</si>
  <si>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</si>
  <si>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</si>
  <si>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</si>
  <si>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</si>
  <si>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</si>
  <si>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</si>
  <si>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</si>
  <si>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</si>
  <si>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</si>
  <si>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</si>
  <si>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</si>
  <si>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</si>
  <si>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</si>
  <si>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</si>
  <si>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</si>
  <si>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</si>
  <si>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</si>
  <si>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</si>
  <si>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</si>
  <si>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</si>
  <si>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</si>
  <si>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</si>
  <si>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</si>
  <si>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</si>
  <si>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</si>
  <si>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</si>
  <si>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</si>
  <si>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</si>
  <si>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</si>
  <si>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</si>
  <si>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</si>
  <si>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</si>
  <si>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</si>
  <si>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</si>
  <si>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</si>
  <si>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</si>
  <si>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</si>
  <si>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</si>
  <si>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</si>
  <si>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</si>
  <si>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</si>
  <si>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</si>
  <si>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</si>
  <si>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</si>
  <si>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</si>
  <si>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五年級上學期本土語言課程計畫</t>
  </si>
  <si>
    <t>教材來源</t>
  </si>
  <si>
    <t>閩南語
( 康軒版)第9冊</t>
  </si>
  <si>
    <t>教學節數：</t>
  </si>
  <si>
    <t>每週1節/共21節</t>
  </si>
  <si>
    <t>設 計 者</t>
  </si>
  <si>
    <t>五年級教學團隊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</si>
  <si>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</si>
  <si>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</si>
  <si>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</si>
  <si>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</si>
  <si>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</si>
  <si>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</si>
  <si>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</si>
  <si>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</si>
  <si>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</si>
  <si>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</si>
  <si>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</si>
  <si>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第一單元　現代的電器
第一課　電腦賣果子</t>
  </si>
  <si>
    <t>第二週
2021/9/5~2021/9/11</t>
  </si>
  <si>
    <t>第三週
2021/9/12~2021/9/18</t>
  </si>
  <si>
    <t>第四週
2021/9/19~2021/9/25</t>
  </si>
  <si>
    <t>第一單元　現代的電器
第二課　神奇的電器</t>
  </si>
  <si>
    <t>第五週
2021/9/26~2021/10/2</t>
  </si>
  <si>
    <t>第六週
2021/10/3~2021/10/9</t>
  </si>
  <si>
    <t>第七週
2021/10/10~2021/10/16</t>
  </si>
  <si>
    <t>第一單元　現代的電器
單元活動一</t>
  </si>
  <si>
    <t>第八週
2021/10/17~2021/10/23</t>
  </si>
  <si>
    <t>第二單元　行行出狀元
第三課　作田人</t>
  </si>
  <si>
    <t>第九週
2021/10/24~2021/10/30</t>
  </si>
  <si>
    <t>第十週
2021/10/31~2021/11/6</t>
  </si>
  <si>
    <t>第十一週
2021/11/7~2021/11/13</t>
  </si>
  <si>
    <t>第二單元　行行出狀元
單元活動二</t>
  </si>
  <si>
    <t>第十二週
2021/11/14~2021/11/20</t>
  </si>
  <si>
    <t>第三單元　美麗的寶島
第四課　臺灣 美麗的海翁</t>
  </si>
  <si>
    <t>第十三週
2021/11/21~2021/11/27</t>
  </si>
  <si>
    <t>第十四週
2021/11/28~2021/12/4</t>
  </si>
  <si>
    <t>第十五週
2021/12/5~2021/12/11</t>
  </si>
  <si>
    <t>第三單元　美麗的寶島
第五課　草鞋墩</t>
  </si>
  <si>
    <t>第十六週
2021/12/12~2021/12/18</t>
  </si>
  <si>
    <t>第十七週
2021/12/19~2021/12/25</t>
  </si>
  <si>
    <t>第十八週
2021/12/26~2022/1/1</t>
  </si>
  <si>
    <t>第三單元　美麗的寶島
單元活動三</t>
  </si>
  <si>
    <t>第十九週
2022/1/2~2022/1/8</t>
  </si>
  <si>
    <t>唸謠－電風</t>
  </si>
  <si>
    <t>第二十週
2022/1/9~2022/1/15</t>
  </si>
  <si>
    <t>來唱節日的歌－年節時</t>
  </si>
  <si>
    <t>第二十一週
2022/1/16~2022/1/22</t>
  </si>
  <si>
    <t>趣味的話語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</si>
  <si>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</si>
  <si>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</si>
  <si>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</si>
  <si>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</si>
  <si>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</si>
  <si>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</si>
  <si>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</si>
  <si>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</si>
  <si>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</si>
  <si>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</si>
  <si>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</si>
  <si>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</si>
  <si>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</si>
  <si>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</si>
  <si>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</si>
  <si>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</si>
  <si>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</si>
  <si>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</si>
  <si>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</si>
  <si>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</si>
  <si>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</si>
  <si>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</si>
  <si>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 xml:space="preserve">1.讓學生了解電腦網路的各項功能，並期望學生能正確及適度的使用電腦。
2.讓生聽懂並說出各種科技產品的閩南語說法。
3.認識並熟讀鼻化韻「ann、inn、enn、onn」。
4.了解節能與環保的重要，並能建立安全使用電器的觀念。
5.能聽懂及說出各種電器用品的閩南語說法。
6.認識並熟讀鼻化韻「ainn、iann、iunn」。
7.了解農夫耕種的辛苦，並讓學生了解各行各業，及早立定志向。
8.讓學生學習各行各業的閩南語說法。
9.認識並熟讀鼻化韻「uann、uinn、uainn」。
10.讓學生了解臺灣的地理位置和地形特色，並認識自己的居住所在地，進而培養愛鄉土的情操。
11.讓學生學習全臺各縣市的閩南語說法。
12.認識並熟讀聲化韻母「ng」。
13.讓學生認識南投草屯的舊地名。
14.認識並了解全臺灣各地舊地名的由來，進而了解地方特色。
15.認識並熟讀聲化韻母「m」。
</t>
  </si>
  <si>
    <t>【資訊教育】
4-3-1 能應用網路的資訊解決問題。
4-3-2 能瞭解電腦網路之基本概念及其功能。
【家政教育】
4-3-4 參與家庭活動、家庭共學，增進家人感情。
【生涯發展教育】
2-2-3 認識不同類型工作內容。
【海洋教育】
2-3-3 瞭解臺灣國土(領土)地理位置的特色及重要性。</t>
  </si>
  <si>
    <t>1-3-1 能聽辨閩南語語句的知識內涵與內在情感。
1-3-2 能聽辨並思考閩南語語句的內涵。
1-3-5 能初步聽辨閩南語語音和讀音的不同。
1-3-7 能運用科技與資訊媒材增進聽辨能力。
2-3-1 能熟練運用閩南語各種句型從事口語表達。
2-3-6 能運用閩南語與師長、同學進行問答及討論。
2-3-8 能用口頭方式進行閩南語和國語之間的翻譯。
3-3-1 能運用標音符號拼讀日常生活中常用的語詞及短句。
4-3-1 能運用標音符號與漢字，閱讀閩南語文章，並理解其文意。
4-3-4 能養成以閩南語閱讀並與人分享、討論的習慣。
5-3-1 能運用閩南語書寫簡易的字條、卡片與標語。</t>
  </si>
  <si>
    <t>1-3-2 能聽辨並思考閩南語語句的內涵。
1-3-6 能從閩南語聽辨中關心生活中的重要議題。
2-3-1 能熟練運用閩南語各種句型從事口語表達。
2-3-3 能以閩南語從事簡易的口頭報告。
2-3-6 能運用閩南語與師長、同學進行問答及討論。
3-3-1 能運用標音符號拼讀日常生活中常用的語詞及短句。
3-3-3 能運用標音符號查閱字、辭典或相關資料。
4-3-4 能養成以閩南語閱讀並與人分享、討論的習慣。</t>
  </si>
  <si>
    <t>1-3-6 能從閩南語聽辨中關心生活中的重要議題。
1-3-8 能從聆聽中培養主動學習閩南語的興趣與習慣。
2-3-2 能順暢的運用閩南語與別人談論生活經驗。
2-3-6 能運用閩南語與師長、同學進行問答及討論。
2-3-9 能養成在團體中運用閩南語談論的習慣。</t>
  </si>
  <si>
    <t>1-3-1 能聽辨閩南語語句的知識內涵與內在情感。
1-3-6 能從閩南語聽辨中關心生活中的重要議題。
2-3-2 能順暢的運用閩南語與別人談論生活經驗。
2-3-4 能運用閩南語進行事物的描述、分析和解說。
2-3-8 能用口頭方式進行閩南語和國語之間的翻譯。
3-3-2 能運用標音符號拼寫日常生活中常用的語詞及短句。
4-3-5 能透過閩南語閱讀以瞭解本土及多元文化。
5-3-1 能運用閩南語書寫簡易的字條、卡片與標語。</t>
  </si>
  <si>
    <t>1-3-6 能從閩南語聽辨中關心生活中的重要議題。
2-3-1 能熟練運用閩南語各種句型從事口語表達。
2-3-2 能順暢的運用閩南語與別人談論生活經驗。
2-3-6 能運用閩南語與師長、同學進行問答及討論。
2-3-9 能養成在團體中運用閩南語談論的習慣。</t>
  </si>
  <si>
    <t>1-3-1 能聽辨閩南語語句的知識內涵與內在情感。
1-3-2 能聽辨並思考閩南語語句的內涵。
1-3-6 能從閩南語聽辨中關心生活中的重要議題。
2-3-2 能順暢的運用閩南語與別人談論生活經驗。
2-3-6 能運用閩南語與師長、同學進行問答及討論。
2-3-8 能用口頭方式進行閩南語和國語之間的翻譯。
3-3-1 能運用標音符號拼讀日常生活中常用的語詞及短句。
4-3-4 能養成以閩南語閱讀並與人分享、討論的習慣。
4-3-5 能透過閩南語閱讀以瞭解本土及多元文化。</t>
  </si>
  <si>
    <t>1-3-1 能聽辨閩南語語句的知識內涵與內在情感。
1-3-2 能聽辨並思考閩南語語句的內涵。
2-3-2 能順暢的運用閩南語與別人談論生活經驗。
2-3-3 能以閩南語從事簡易的口頭報告。
2-3-8 能用口頭方式進行閩南語和國語之間的翻譯。
3-3-1 能運用標音符號拼讀日常生活中常用的語詞及短句。
4-3-1 能運用標音符號與漢字，閱讀閩南語文章，並理解其文意。
4-3-5 能透過閩南語閱讀以瞭解本土及多元文化。</t>
  </si>
  <si>
    <t>1-3-6 能從閩南語聽辨中關心生活中的重要議題。
2-3-2 能順暢的運用閩南語與別人談論生活經驗。
2-3-6 能運用閩南語與師長、同學進行問答及討論。
2-3-9 能養成在團體中運用閩南語談論的習慣。</t>
  </si>
  <si>
    <t>1-3-1 能聽辨閩南語語句的知識內涵與內在情感。
1-3-6 能從閩南語聽辨中關心生活中的重要議題。
1-3-8 能從聆聽中培養主動學習閩南語的興趣與習慣。
4-3-5 能透過閩南語閱讀以瞭解本土及多元文化。
4-3-2 能養成閱讀閩南語詩文的能力，並領略其意境與美感。</t>
  </si>
  <si>
    <t>1-3-2 能聽辨並思考閩南語語句的內涵。
4-3-2 能養成閱讀閩南語詩文的能力，並領略其意境與美感。</t>
  </si>
  <si>
    <t>1、口試
2、實作</t>
  </si>
  <si>
    <t>【資訊教育】
4-3-1
4-3-2</t>
  </si>
  <si>
    <t>1、口試
2、實作
3、筆試</t>
  </si>
  <si>
    <t>1、口試
2、筆試</t>
  </si>
  <si>
    <t>【家政教育】
4-3-4</t>
  </si>
  <si>
    <t>1、實作
2、口試
3、筆試</t>
  </si>
  <si>
    <t>【生涯發展教育】
2-2-3</t>
  </si>
  <si>
    <t>1、口試
2、筆試
3、實作</t>
  </si>
  <si>
    <t>【海洋教育】
2-3-3</t>
  </si>
  <si>
    <t>1、筆試
2、口試</t>
  </si>
  <si>
    <t xml:space="preserve">1、口試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</si>
</sst>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3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8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8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2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4" fillId="0" borderId="35" xfId="38" applyFont="1" applyBorder="1" applyAlignment="1" applyProtection="1">
      <alignment horizontal="left" vertical="top" shrinkToFit="1"/>
      <protection locked="0"/>
    </xf>
    <xf numFmtId="0" fontId="94" fillId="0" borderId="35" xfId="38" applyFont="1" applyBorder="1" applyAlignment="1" applyProtection="1">
      <alignment horizontal="left" vertical="center" shrinkToFit="1"/>
      <protection locked="0"/>
    </xf>
    <xf numFmtId="0" fontId="94" fillId="0" borderId="35" xfId="38" applyFont="1" applyBorder="1" applyAlignment="1" applyProtection="1">
      <alignment horizontal="center" vertical="center" shrinkToFi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8" applyFont="1" applyBorder="1" applyAlignment="1" applyProtection="1">
      <alignment horizontal="center" vertical="center"/>
      <protection locked="0"/>
    </xf>
    <xf numFmtId="0" fontId="24" fillId="41" borderId="30" xfId="36" applyFont="1" applyFill="1" applyBorder="1" applyAlignment="1" applyProtection="1">
      <alignment horizontal="left" vertical="top" wrapText="1"/>
      <protection locked="0"/>
    </xf>
    <xf numFmtId="0" fontId="24" fillId="41" borderId="31" xfId="36" applyFont="1" applyFill="1" applyBorder="1" applyAlignment="1" applyProtection="1">
      <alignment horizontal="left" vertical="top" wrapText="1"/>
      <protection locked="0"/>
    </xf>
    <xf numFmtId="0" fontId="24" fillId="41" borderId="32" xfId="36" applyFont="1" applyFill="1" applyBorder="1" applyAlignment="1" applyProtection="1">
      <alignment horizontal="left" vertical="top" wrapText="1"/>
      <protection locked="0"/>
    </xf>
    <xf numFmtId="0" fontId="96" fillId="0" borderId="41" xfId="38" applyFont="1" applyBorder="1" applyAlignment="1" applyProtection="1">
      <alignment horizontal="center" vertical="center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8" applyFont="1" applyFill="1" applyBorder="1" applyProtection="1">
      <alignment vertical="center"/>
      <protection/>
    </xf>
    <xf numFmtId="0" fontId="24" fillId="0" borderId="0" xfId="38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176" fontId="24" fillId="0" borderId="0" xfId="38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8" applyFont="1" applyAlignment="1" applyProtection="1">
      <alignment vertical="top" wrapText="1"/>
      <protection/>
    </xf>
    <xf numFmtId="0" fontId="24" fillId="0" borderId="0" xfId="38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48" fillId="0" borderId="0" xfId="38" applyFont="1" applyFill="1" applyBorder="1" applyAlignment="1" applyProtection="1">
      <alignment horizontal="left" vertical="top" wrapText="1"/>
      <protection/>
    </xf>
    <xf numFmtId="0" fontId="48" fillId="0" borderId="0" xfId="38" applyFont="1" applyAlignment="1" applyProtection="1">
      <alignment horizontal="left" vertical="top" wrapText="1"/>
      <protection/>
    </xf>
    <xf numFmtId="0" fontId="50" fillId="0" borderId="11" xfId="38" applyFont="1" applyBorder="1" applyAlignment="1" applyProtection="1">
      <alignment horizontal="left" vertical="top" wrapText="1"/>
      <protection/>
    </xf>
    <xf numFmtId="0" fontId="50" fillId="0" borderId="11" xfId="38" applyFont="1" applyBorder="1" applyAlignment="1" applyProtection="1">
      <alignment horizontal="left" vertical="top" wrapText="1" shrinkToFit="1"/>
      <protection/>
    </xf>
    <xf numFmtId="0" fontId="50" fillId="41" borderId="11" xfId="0" applyFont="1" applyFill="1" applyBorder="1" applyAlignment="1">
      <alignment vertical="center" wrapText="1"/>
    </xf>
    <xf numFmtId="0" fontId="50" fillId="41" borderId="11" xfId="0" applyFont="1" applyFill="1" applyBorder="1" applyAlignment="1">
      <alignment horizontal="left" vertical="center" wrapText="1"/>
    </xf>
    <xf numFmtId="0" fontId="24" fillId="0" borderId="0" xfId="38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Alignment="1">
      <alignment horizontal="left" vertical="top" wrapText="1"/>
      <protection/>
    </xf>
    <xf numFmtId="0" fontId="50" fillId="41" borderId="11" xfId="38" applyFont="1" applyFill="1" applyBorder="1" applyAlignment="1" applyProtection="1">
      <alignment horizontal="left" vertical="center" wrapText="1"/>
      <protection/>
    </xf>
    <xf numFmtId="0" fontId="24" fillId="0" borderId="0" xfId="38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Border="1" applyAlignment="1" applyProtection="1">
      <alignment horizontal="left" vertical="top" wrapText="1"/>
      <protection/>
    </xf>
    <xf numFmtId="0" fontId="50" fillId="41" borderId="11" xfId="0" applyFont="1" applyFill="1" applyBorder="1" applyAlignment="1">
      <alignment horizontal="left" vertical="top" wrapText="1"/>
    </xf>
    <xf numFmtId="0" fontId="50" fillId="0" borderId="11" xfId="38" applyFont="1" applyBorder="1" applyAlignment="1" applyProtection="1">
      <alignment horizontal="left" vertical="top" shrinkToFi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8" fillId="0" borderId="0" xfId="38" applyFont="1" applyFill="1" applyBorder="1" applyAlignment="1" applyProtection="1">
      <alignment vertical="center" wrapText="1"/>
      <protection/>
    </xf>
    <xf numFmtId="0" fontId="24" fillId="0" borderId="0" xfId="38" applyFont="1" applyAlignment="1" applyProtection="1">
      <alignment vertical="center" wrapText="1"/>
      <protection/>
    </xf>
    <xf numFmtId="0" fontId="50" fillId="0" borderId="11" xfId="38" applyFont="1" applyBorder="1" applyAlignment="1" applyProtection="1">
      <alignment horizontal="center" vertical="center" wrapText="1"/>
      <protection/>
    </xf>
    <xf numFmtId="0" fontId="50" fillId="0" borderId="11" xfId="38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8" applyFont="1" applyBorder="1" applyAlignment="1" applyProtection="1">
      <alignment horizontal="left" vertical="center" wrapText="1"/>
      <protection/>
    </xf>
    <xf numFmtId="0" fontId="50" fillId="0" borderId="11" xfId="38" applyFont="1" applyBorder="1" applyAlignment="1" applyProtection="1">
      <alignment vertical="center" wrapText="1"/>
      <protection/>
    </xf>
    <xf numFmtId="0" fontId="24" fillId="0" borderId="0" xfId="38" applyFont="1" applyBorder="1" applyAlignment="1" applyProtection="1">
      <alignment vertical="center" wrapText="1"/>
      <protection/>
    </xf>
    <xf numFmtId="0" fontId="24" fillId="0" borderId="0" xfId="38" applyFont="1" applyFill="1" applyBorder="1" applyAlignment="1" applyProtection="1">
      <alignment vertical="center" wrapText="1" shrinkToFit="1"/>
      <protection locked="0"/>
    </xf>
    <xf numFmtId="0" fontId="24" fillId="0" borderId="0" xfId="38" applyFont="1" applyAlignment="1">
      <alignment vertical="center" wrapText="1"/>
      <protection/>
    </xf>
    <xf numFmtId="0" fontId="50" fillId="0" borderId="33" xfId="38" applyFont="1" applyBorder="1" applyAlignment="1" applyProtection="1">
      <alignment horizontal="center" vertical="center" wrapText="1"/>
      <protection/>
    </xf>
    <xf numFmtId="0" fontId="50" fillId="0" borderId="33" xfId="38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8" applyFont="1" applyBorder="1" applyAlignment="1" applyProtection="1">
      <alignment horizontal="left" vertical="center" wrapText="1"/>
      <protection/>
    </xf>
    <xf numFmtId="0" fontId="50" fillId="0" borderId="33" xfId="38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293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4">
      <selection activeCell="S8" sqref="S8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367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62" t="s">
        <v>295</v>
      </c>
      <c r="D3" s="162"/>
      <c r="E3" s="163"/>
      <c r="F3" s="163"/>
      <c r="G3" s="163"/>
      <c r="H3" s="163"/>
      <c r="I3" s="163"/>
      <c r="J3" s="163"/>
      <c r="K3" s="163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62" t="s">
        <v>297</v>
      </c>
      <c r="D4" s="162"/>
      <c r="E4" s="163"/>
      <c r="F4" s="163"/>
      <c r="G4" s="163"/>
      <c r="H4" s="163"/>
      <c r="I4" s="163"/>
      <c r="J4" s="163"/>
      <c r="K4" s="163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64" t="s">
        <v>298</v>
      </c>
      <c r="D5" s="165"/>
      <c r="E5" s="166" t="s">
        <v>299</v>
      </c>
      <c r="F5" s="167"/>
      <c r="G5" s="90"/>
      <c r="H5" s="91" t="s">
        <v>300</v>
      </c>
      <c r="I5" s="153" t="s">
        <v>301</v>
      </c>
      <c r="J5" s="155"/>
      <c r="K5" s="156"/>
      <c r="L5" s="72"/>
      <c r="M5" s="72"/>
      <c r="N5" s="80"/>
      <c r="O5" s="81"/>
      <c r="P5" s="92"/>
      <c r="Q5" s="92"/>
      <c r="R5" s="93" t="str">
        <f>E5</f>
        <v>閩南語
( 康軒版)第9冊</v>
      </c>
      <c r="S5" s="92"/>
      <c r="T5" s="92"/>
      <c r="U5" s="94"/>
    </row>
    <row r="6" spans="1:21" ht="18.75">
      <c r="A6" s="86"/>
      <c r="B6" s="72"/>
      <c r="C6" s="164" t="s">
        <v>302</v>
      </c>
      <c r="D6" s="165"/>
      <c r="E6" s="153" t="s">
        <v>303</v>
      </c>
      <c r="F6" s="154"/>
      <c r="G6" s="90"/>
      <c r="H6" s="91" t="s">
        <v>304</v>
      </c>
      <c r="I6" s="153" t="s">
        <v>303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240.75" customHeight="1">
      <c r="A7" s="168"/>
      <c r="B7" s="169"/>
      <c r="C7" s="157" t="s">
        <v>305</v>
      </c>
      <c r="D7" s="170"/>
      <c r="E7" s="158" t="s">
        <v>368</v>
      </c>
      <c r="F7" s="159"/>
      <c r="G7" s="159"/>
      <c r="H7" s="159"/>
      <c r="I7" s="159"/>
      <c r="J7" s="159"/>
      <c r="K7" s="160"/>
      <c r="L7" s="171" t="str">
        <f>E7</f>
        <v>1.讓學生了解電腦網路的各項功能，並期望學生能正確及適度的使用電腦。
2.讓生聽懂並說出各種科技產品的閩南語說法。
3.認識並熟讀鼻化韻「ann、inn、enn、onn」。
4.了解節能與環保的重要，並能建立安全使用電器的觀念。
5.能聽懂及說出各種電器用品的閩南語說法。
6.認識並熟讀鼻化韻「ainn、iann、iunn」。
7.了解農夫耕種的辛苦，並讓學生了解各行各業，及早立定志向。
8.讓學生學習各行各業的閩南語說法。
9.認識並熟讀鼻化韻「uann、uinn、uainn」。
10.讓學生了解臺灣的地理位置和地形特色，並認識自己的居住所在地，進而培養愛鄉土的情操。
11.讓學生學習全臺各縣市的閩南語說法。
12.認識並熟讀聲化韻母「ng」。
13.讓學生認識南投草屯的舊地名。
14.認識並了解全臺灣各地舊地名的由來，進而了解地方特色。
15.認識並熟讀聲化韻母「m」。
</v>
      </c>
      <c r="M7" s="169"/>
      <c r="N7" s="172"/>
      <c r="O7" s="173"/>
      <c r="P7" s="174" t="str">
        <f>E7</f>
        <v>1.讓學生了解電腦網路的各項功能，並期望學生能正確及適度的使用電腦。
2.讓生聽懂並說出各種科技產品的閩南語說法。
3.認識並熟讀鼻化韻「ann、inn、enn、onn」。
4.了解節能與環保的重要，並能建立安全使用電器的觀念。
5.能聽懂及說出各種電器用品的閩南語說法。
6.認識並熟讀鼻化韻「ainn、iann、iunn」。
7.了解農夫耕種的辛苦，並讓學生了解各行各業，及早立定志向。
8.讓學生學習各行各業的閩南語說法。
9.認識並熟讀鼻化韻「uann、uinn、uainn」。
10.讓學生了解臺灣的地理位置和地形特色，並認識自己的居住所在地，進而培養愛鄉土的情操。
11.讓學生學習全臺各縣市的閩南語說法。
12.認識並熟讀聲化韻母「ng」。
13.讓學生認識南投草屯的舊地名。
14.認識並了解全臺灣各地舊地名的由來，進而了解地方特色。
15.認識並熟讀聲化韻母「m」。
</v>
      </c>
      <c r="Q7" s="169"/>
      <c r="R7" s="169"/>
      <c r="S7" s="169"/>
      <c r="T7" s="169"/>
      <c r="U7" s="169"/>
    </row>
    <row r="8" spans="1:21" s="175" customFormat="1" ht="147.75" customHeight="1" thickBot="1">
      <c r="A8" s="168"/>
      <c r="B8" s="169"/>
      <c r="C8" s="161" t="s">
        <v>7</v>
      </c>
      <c r="D8" s="176"/>
      <c r="E8" s="158" t="s">
        <v>369</v>
      </c>
      <c r="F8" s="159"/>
      <c r="G8" s="159"/>
      <c r="H8" s="159"/>
      <c r="I8" s="159"/>
      <c r="J8" s="159"/>
      <c r="K8" s="160"/>
      <c r="L8" s="171" t="str">
        <f>E8</f>
        <v>【資訊教育】
4-3-1 能應用網路的資訊解決問題。
4-3-2 能瞭解電腦網路之基本概念及其功能。
【家政教育】
4-3-4 參與家庭活動、家庭共學，增進家人感情。
【生涯發展教育】
2-2-3 認識不同類型工作內容。
【海洋教育】
2-3-3 瞭解臺灣國土(領土)地理位置的特色及重要性。</v>
      </c>
      <c r="M8" s="169"/>
      <c r="N8" s="172"/>
      <c r="O8" s="173"/>
      <c r="P8" s="174" t="str">
        <f>E8</f>
        <v>【資訊教育】
4-3-1 能應用網路的資訊解決問題。
4-3-2 能瞭解電腦網路之基本概念及其功能。
【家政教育】
4-3-4 參與家庭活動、家庭共學，增進家人感情。
【生涯發展教育】
2-2-3 認識不同類型工作內容。
【海洋教育】
2-3-3 瞭解臺灣國土(領土)地理位置的特色及重要性。</v>
      </c>
      <c r="Q8" s="169"/>
      <c r="R8" s="169"/>
      <c r="S8" s="169"/>
      <c r="T8" s="169"/>
      <c r="U8" s="169"/>
    </row>
    <row r="9" spans="1:21" s="175" customFormat="1" ht="18.75">
      <c r="A9" s="168" t="s">
        <v>306</v>
      </c>
      <c r="B9" s="169"/>
      <c r="C9" s="96" t="s">
        <v>9</v>
      </c>
      <c r="D9" s="96" t="s">
        <v>307</v>
      </c>
      <c r="E9" s="97" t="s">
        <v>308</v>
      </c>
      <c r="F9" s="97" t="s">
        <v>309</v>
      </c>
      <c r="G9" s="96" t="s">
        <v>310</v>
      </c>
      <c r="H9" s="96" t="s">
        <v>311</v>
      </c>
      <c r="I9" s="96" t="s">
        <v>310</v>
      </c>
      <c r="J9" s="98" t="s">
        <v>312</v>
      </c>
      <c r="K9" s="99" t="s">
        <v>313</v>
      </c>
      <c r="L9" s="169"/>
      <c r="M9" s="169"/>
      <c r="N9" s="172"/>
      <c r="O9" s="173"/>
      <c r="P9" s="169"/>
      <c r="Q9" s="169"/>
      <c r="R9" s="169"/>
      <c r="S9" s="169"/>
      <c r="T9" s="169"/>
      <c r="U9" s="169"/>
    </row>
    <row r="10" spans="1:21" s="186" customFormat="1" ht="304.5">
      <c r="A10" s="177"/>
      <c r="B10" s="178"/>
      <c r="C10" s="179">
        <v>1</v>
      </c>
      <c r="D10" s="180" t="s">
        <v>314</v>
      </c>
      <c r="E10" s="181" t="s">
        <v>370</v>
      </c>
      <c r="F10" s="179" t="s">
        <v>315</v>
      </c>
      <c r="G10" s="179">
        <v>1</v>
      </c>
      <c r="H10" s="179"/>
      <c r="I10" s="179"/>
      <c r="J10" s="182" t="s">
        <v>380</v>
      </c>
      <c r="K10" s="182" t="s">
        <v>381</v>
      </c>
      <c r="L10" s="183"/>
      <c r="M10" s="183"/>
      <c r="N10" s="184"/>
      <c r="O10" s="185"/>
      <c r="P10" s="183"/>
      <c r="Q10" s="183"/>
      <c r="R10" s="169"/>
      <c r="S10" s="183"/>
      <c r="T10" s="183"/>
      <c r="U10" s="183"/>
    </row>
    <row r="11" spans="1:21" s="186" customFormat="1" ht="304.5">
      <c r="A11" s="177"/>
      <c r="B11" s="178"/>
      <c r="C11" s="179">
        <v>2</v>
      </c>
      <c r="D11" s="180" t="s">
        <v>316</v>
      </c>
      <c r="E11" s="181" t="s">
        <v>370</v>
      </c>
      <c r="F11" s="179" t="s">
        <v>315</v>
      </c>
      <c r="G11" s="179">
        <v>1</v>
      </c>
      <c r="H11" s="179"/>
      <c r="I11" s="179"/>
      <c r="J11" s="187" t="s">
        <v>382</v>
      </c>
      <c r="K11" s="182" t="s">
        <v>381</v>
      </c>
      <c r="L11" s="183"/>
      <c r="M11" s="183"/>
      <c r="N11" s="184"/>
      <c r="O11" s="188"/>
      <c r="P11" s="183"/>
      <c r="Q11" s="183"/>
      <c r="R11" s="183"/>
      <c r="S11" s="183"/>
      <c r="T11" s="183"/>
      <c r="U11" s="183"/>
    </row>
    <row r="12" spans="1:21" s="186" customFormat="1" ht="304.5">
      <c r="A12" s="177"/>
      <c r="B12" s="178"/>
      <c r="C12" s="179">
        <v>3</v>
      </c>
      <c r="D12" s="180" t="s">
        <v>317</v>
      </c>
      <c r="E12" s="181" t="s">
        <v>370</v>
      </c>
      <c r="F12" s="179" t="s">
        <v>315</v>
      </c>
      <c r="G12" s="179">
        <v>1</v>
      </c>
      <c r="H12" s="179"/>
      <c r="I12" s="179"/>
      <c r="J12" s="182" t="s">
        <v>383</v>
      </c>
      <c r="K12" s="182" t="s">
        <v>381</v>
      </c>
      <c r="L12" s="183"/>
      <c r="M12" s="183"/>
      <c r="N12" s="184"/>
      <c r="O12" s="188"/>
      <c r="P12" s="183"/>
      <c r="Q12" s="183"/>
      <c r="R12" s="183"/>
      <c r="S12" s="183"/>
      <c r="T12" s="183"/>
      <c r="U12" s="183"/>
    </row>
    <row r="13" spans="1:21" s="186" customFormat="1" ht="221.25">
      <c r="A13" s="177"/>
      <c r="B13" s="178"/>
      <c r="C13" s="179">
        <v>4</v>
      </c>
      <c r="D13" s="180" t="s">
        <v>318</v>
      </c>
      <c r="E13" s="181" t="s">
        <v>371</v>
      </c>
      <c r="F13" s="179" t="s">
        <v>319</v>
      </c>
      <c r="G13" s="179">
        <v>1</v>
      </c>
      <c r="H13" s="179"/>
      <c r="I13" s="179"/>
      <c r="J13" s="182" t="s">
        <v>380</v>
      </c>
      <c r="K13" s="182"/>
      <c r="L13" s="183"/>
      <c r="M13" s="183"/>
      <c r="N13" s="184"/>
      <c r="O13" s="188"/>
      <c r="P13" s="183"/>
      <c r="Q13" s="183"/>
      <c r="R13" s="183"/>
      <c r="S13" s="183"/>
      <c r="T13" s="183"/>
      <c r="U13" s="183"/>
    </row>
    <row r="14" spans="1:21" s="186" customFormat="1" ht="221.25">
      <c r="A14" s="177"/>
      <c r="B14" s="178"/>
      <c r="C14" s="179">
        <v>5</v>
      </c>
      <c r="D14" s="180" t="s">
        <v>320</v>
      </c>
      <c r="E14" s="181" t="s">
        <v>371</v>
      </c>
      <c r="F14" s="179" t="s">
        <v>319</v>
      </c>
      <c r="G14" s="179">
        <v>1</v>
      </c>
      <c r="H14" s="179"/>
      <c r="I14" s="179"/>
      <c r="J14" s="182" t="s">
        <v>382</v>
      </c>
      <c r="K14" s="182"/>
      <c r="L14" s="183"/>
      <c r="M14" s="183"/>
      <c r="N14" s="184"/>
      <c r="O14" s="188"/>
      <c r="P14" s="183"/>
      <c r="Q14" s="183"/>
      <c r="R14" s="183"/>
      <c r="S14" s="183"/>
      <c r="T14" s="183"/>
      <c r="U14" s="183"/>
    </row>
    <row r="15" spans="1:21" s="186" customFormat="1" ht="221.25">
      <c r="A15" s="177"/>
      <c r="B15" s="178"/>
      <c r="C15" s="179">
        <v>6</v>
      </c>
      <c r="D15" s="180" t="s">
        <v>321</v>
      </c>
      <c r="E15" s="181" t="s">
        <v>371</v>
      </c>
      <c r="F15" s="179" t="s">
        <v>319</v>
      </c>
      <c r="G15" s="179">
        <v>1</v>
      </c>
      <c r="H15" s="179"/>
      <c r="I15" s="179"/>
      <c r="J15" s="182" t="s">
        <v>383</v>
      </c>
      <c r="K15" s="182"/>
      <c r="L15" s="183"/>
      <c r="M15" s="183"/>
      <c r="N15" s="184"/>
      <c r="O15" s="188"/>
      <c r="P15" s="183"/>
      <c r="Q15" s="183"/>
      <c r="R15" s="183"/>
      <c r="S15" s="183"/>
      <c r="T15" s="183"/>
      <c r="U15" s="183"/>
    </row>
    <row r="16" spans="1:21" s="186" customFormat="1" ht="138">
      <c r="A16" s="177"/>
      <c r="B16" s="178"/>
      <c r="C16" s="179">
        <v>7</v>
      </c>
      <c r="D16" s="180" t="s">
        <v>322</v>
      </c>
      <c r="E16" s="181" t="s">
        <v>372</v>
      </c>
      <c r="F16" s="179" t="s">
        <v>323</v>
      </c>
      <c r="G16" s="179">
        <v>1</v>
      </c>
      <c r="H16" s="179"/>
      <c r="I16" s="179"/>
      <c r="J16" s="182" t="s">
        <v>382</v>
      </c>
      <c r="K16" s="182" t="s">
        <v>384</v>
      </c>
      <c r="L16" s="183"/>
      <c r="M16" s="183"/>
      <c r="N16" s="184"/>
      <c r="O16" s="188"/>
      <c r="P16" s="183"/>
      <c r="Q16" s="183"/>
      <c r="R16" s="183"/>
      <c r="S16" s="183"/>
      <c r="T16" s="183"/>
      <c r="U16" s="183"/>
    </row>
    <row r="17" spans="1:21" s="186" customFormat="1" ht="221.25">
      <c r="A17" s="177"/>
      <c r="B17" s="178"/>
      <c r="C17" s="179">
        <v>8</v>
      </c>
      <c r="D17" s="180" t="s">
        <v>324</v>
      </c>
      <c r="E17" s="181" t="s">
        <v>373</v>
      </c>
      <c r="F17" s="179" t="s">
        <v>325</v>
      </c>
      <c r="G17" s="179">
        <v>1</v>
      </c>
      <c r="H17" s="179"/>
      <c r="I17" s="179"/>
      <c r="J17" s="182" t="s">
        <v>385</v>
      </c>
      <c r="K17" s="182" t="s">
        <v>386</v>
      </c>
      <c r="L17" s="183"/>
      <c r="M17" s="183"/>
      <c r="N17" s="184"/>
      <c r="O17" s="188"/>
      <c r="P17" s="183"/>
      <c r="Q17" s="183"/>
      <c r="R17" s="183"/>
      <c r="S17" s="183"/>
      <c r="T17" s="183"/>
      <c r="U17" s="183"/>
    </row>
    <row r="18" spans="1:21" s="186" customFormat="1" ht="221.25">
      <c r="A18" s="177"/>
      <c r="B18" s="178"/>
      <c r="C18" s="179">
        <v>9</v>
      </c>
      <c r="D18" s="180" t="s">
        <v>326</v>
      </c>
      <c r="E18" s="181" t="s">
        <v>373</v>
      </c>
      <c r="F18" s="179" t="s">
        <v>325</v>
      </c>
      <c r="G18" s="179">
        <v>1</v>
      </c>
      <c r="H18" s="179"/>
      <c r="I18" s="179"/>
      <c r="J18" s="182" t="s">
        <v>387</v>
      </c>
      <c r="K18" s="182" t="s">
        <v>386</v>
      </c>
      <c r="L18" s="183"/>
      <c r="M18" s="183"/>
      <c r="N18" s="184"/>
      <c r="O18" s="188"/>
      <c r="P18" s="183"/>
      <c r="Q18" s="183"/>
      <c r="R18" s="183"/>
      <c r="S18" s="183"/>
      <c r="T18" s="183"/>
      <c r="U18" s="183"/>
    </row>
    <row r="19" spans="1:21" s="186" customFormat="1" ht="221.25">
      <c r="A19" s="177"/>
      <c r="B19" s="178"/>
      <c r="C19" s="179">
        <v>10</v>
      </c>
      <c r="D19" s="180" t="s">
        <v>327</v>
      </c>
      <c r="E19" s="182" t="s">
        <v>373</v>
      </c>
      <c r="F19" s="179" t="s">
        <v>325</v>
      </c>
      <c r="G19" s="179">
        <v>1</v>
      </c>
      <c r="H19" s="179"/>
      <c r="I19" s="179"/>
      <c r="J19" s="182" t="s">
        <v>383</v>
      </c>
      <c r="K19" s="182" t="s">
        <v>386</v>
      </c>
      <c r="L19" s="183"/>
      <c r="M19" s="183"/>
      <c r="N19" s="184"/>
      <c r="O19" s="188"/>
      <c r="P19" s="183"/>
      <c r="Q19" s="183"/>
      <c r="R19" s="183"/>
      <c r="S19" s="183"/>
      <c r="T19" s="183"/>
      <c r="U19" s="183"/>
    </row>
    <row r="20" spans="1:21" s="186" customFormat="1" ht="138">
      <c r="A20" s="177"/>
      <c r="B20" s="178"/>
      <c r="C20" s="179">
        <v>11</v>
      </c>
      <c r="D20" s="180" t="s">
        <v>328</v>
      </c>
      <c r="E20" s="181" t="s">
        <v>374</v>
      </c>
      <c r="F20" s="179" t="s">
        <v>329</v>
      </c>
      <c r="G20" s="179">
        <v>1</v>
      </c>
      <c r="H20" s="179"/>
      <c r="I20" s="179"/>
      <c r="J20" s="182" t="s">
        <v>387</v>
      </c>
      <c r="K20" s="182" t="s">
        <v>386</v>
      </c>
      <c r="L20" s="183"/>
      <c r="M20" s="183"/>
      <c r="N20" s="189"/>
      <c r="O20" s="188"/>
      <c r="P20" s="183"/>
      <c r="Q20" s="183"/>
      <c r="R20" s="183"/>
      <c r="S20" s="183"/>
      <c r="T20" s="183"/>
      <c r="U20" s="183"/>
    </row>
    <row r="21" spans="1:21" s="186" customFormat="1" ht="249">
      <c r="A21" s="177"/>
      <c r="B21" s="178"/>
      <c r="C21" s="179">
        <v>12</v>
      </c>
      <c r="D21" s="180" t="s">
        <v>330</v>
      </c>
      <c r="E21" s="181" t="s">
        <v>375</v>
      </c>
      <c r="F21" s="179" t="s">
        <v>331</v>
      </c>
      <c r="G21" s="179">
        <v>1</v>
      </c>
      <c r="H21" s="179"/>
      <c r="I21" s="179"/>
      <c r="J21" s="182" t="s">
        <v>380</v>
      </c>
      <c r="K21" s="182" t="s">
        <v>388</v>
      </c>
      <c r="L21" s="183"/>
      <c r="M21" s="183"/>
      <c r="N21" s="189"/>
      <c r="O21" s="188"/>
      <c r="P21" s="183"/>
      <c r="Q21" s="183"/>
      <c r="R21" s="183"/>
      <c r="S21" s="183"/>
      <c r="T21" s="183"/>
      <c r="U21" s="183"/>
    </row>
    <row r="22" spans="1:21" s="186" customFormat="1" ht="249">
      <c r="A22" s="177"/>
      <c r="B22" s="178"/>
      <c r="C22" s="179">
        <v>13</v>
      </c>
      <c r="D22" s="180" t="s">
        <v>332</v>
      </c>
      <c r="E22" s="181" t="s">
        <v>375</v>
      </c>
      <c r="F22" s="179" t="s">
        <v>331</v>
      </c>
      <c r="G22" s="179">
        <v>1</v>
      </c>
      <c r="H22" s="179"/>
      <c r="I22" s="179"/>
      <c r="J22" s="182" t="s">
        <v>383</v>
      </c>
      <c r="K22" s="182" t="s">
        <v>388</v>
      </c>
      <c r="L22" s="183"/>
      <c r="M22" s="183"/>
      <c r="N22" s="189"/>
      <c r="O22" s="188"/>
      <c r="P22" s="183"/>
      <c r="Q22" s="183"/>
      <c r="R22" s="183"/>
      <c r="S22" s="183"/>
      <c r="T22" s="183"/>
      <c r="U22" s="183"/>
    </row>
    <row r="23" spans="1:21" s="186" customFormat="1" ht="249">
      <c r="A23" s="177"/>
      <c r="B23" s="178"/>
      <c r="C23" s="179">
        <v>14</v>
      </c>
      <c r="D23" s="180" t="s">
        <v>333</v>
      </c>
      <c r="E23" s="181" t="s">
        <v>375</v>
      </c>
      <c r="F23" s="179" t="s">
        <v>331</v>
      </c>
      <c r="G23" s="179">
        <v>1</v>
      </c>
      <c r="H23" s="179"/>
      <c r="I23" s="179"/>
      <c r="J23" s="182" t="s">
        <v>383</v>
      </c>
      <c r="K23" s="182" t="s">
        <v>388</v>
      </c>
      <c r="L23" s="183"/>
      <c r="M23" s="183"/>
      <c r="N23" s="189"/>
      <c r="O23" s="188"/>
      <c r="P23" s="183"/>
      <c r="Q23" s="183"/>
      <c r="R23" s="183"/>
      <c r="S23" s="183"/>
      <c r="T23" s="183"/>
      <c r="U23" s="183"/>
    </row>
    <row r="24" spans="1:21" s="186" customFormat="1" ht="221.25">
      <c r="A24" s="177"/>
      <c r="B24" s="178"/>
      <c r="C24" s="179">
        <v>15</v>
      </c>
      <c r="D24" s="180" t="s">
        <v>334</v>
      </c>
      <c r="E24" s="181" t="s">
        <v>376</v>
      </c>
      <c r="F24" s="179" t="s">
        <v>335</v>
      </c>
      <c r="G24" s="179">
        <v>1</v>
      </c>
      <c r="H24" s="179"/>
      <c r="I24" s="179"/>
      <c r="J24" s="182" t="s">
        <v>383</v>
      </c>
      <c r="K24" s="182"/>
      <c r="L24" s="183"/>
      <c r="M24" s="183"/>
      <c r="N24" s="189"/>
      <c r="O24" s="188"/>
      <c r="P24" s="183"/>
      <c r="Q24" s="183"/>
      <c r="R24" s="183"/>
      <c r="S24" s="183"/>
      <c r="T24" s="183"/>
      <c r="U24" s="183"/>
    </row>
    <row r="25" spans="1:21" s="186" customFormat="1" ht="221.25">
      <c r="A25" s="177"/>
      <c r="B25" s="178"/>
      <c r="C25" s="179">
        <v>16</v>
      </c>
      <c r="D25" s="180" t="s">
        <v>336</v>
      </c>
      <c r="E25" s="181" t="s">
        <v>376</v>
      </c>
      <c r="F25" s="179" t="s">
        <v>335</v>
      </c>
      <c r="G25" s="179">
        <v>1</v>
      </c>
      <c r="H25" s="179"/>
      <c r="I25" s="179"/>
      <c r="J25" s="182" t="s">
        <v>382</v>
      </c>
      <c r="K25" s="182"/>
      <c r="L25" s="183"/>
      <c r="M25" s="183"/>
      <c r="N25" s="189"/>
      <c r="O25" s="188"/>
      <c r="P25" s="183"/>
      <c r="Q25" s="183"/>
      <c r="R25" s="183"/>
      <c r="S25" s="183"/>
      <c r="T25" s="183"/>
      <c r="U25" s="183"/>
    </row>
    <row r="26" spans="1:21" s="186" customFormat="1" ht="221.25">
      <c r="A26" s="177"/>
      <c r="B26" s="178"/>
      <c r="C26" s="179">
        <v>17</v>
      </c>
      <c r="D26" s="180" t="s">
        <v>337</v>
      </c>
      <c r="E26" s="181" t="s">
        <v>376</v>
      </c>
      <c r="F26" s="179" t="s">
        <v>335</v>
      </c>
      <c r="G26" s="179">
        <v>1</v>
      </c>
      <c r="H26" s="179"/>
      <c r="I26" s="179"/>
      <c r="J26" s="182" t="s">
        <v>389</v>
      </c>
      <c r="K26" s="182"/>
      <c r="L26" s="183"/>
      <c r="M26" s="183"/>
      <c r="N26" s="189"/>
      <c r="O26" s="188"/>
      <c r="P26" s="183"/>
      <c r="Q26" s="183"/>
      <c r="R26" s="183"/>
      <c r="S26" s="183"/>
      <c r="T26" s="183"/>
      <c r="U26" s="183"/>
    </row>
    <row r="27" spans="1:21" s="186" customFormat="1" ht="110.25">
      <c r="A27" s="177"/>
      <c r="B27" s="178"/>
      <c r="C27" s="179">
        <v>18</v>
      </c>
      <c r="D27" s="180" t="s">
        <v>338</v>
      </c>
      <c r="E27" s="181" t="s">
        <v>377</v>
      </c>
      <c r="F27" s="179" t="s">
        <v>339</v>
      </c>
      <c r="G27" s="179">
        <v>1</v>
      </c>
      <c r="H27" s="179"/>
      <c r="I27" s="179"/>
      <c r="J27" s="182" t="s">
        <v>380</v>
      </c>
      <c r="K27" s="182"/>
      <c r="L27" s="183"/>
      <c r="M27" s="183"/>
      <c r="N27" s="189"/>
      <c r="O27" s="188"/>
      <c r="P27" s="183"/>
      <c r="Q27" s="183"/>
      <c r="R27" s="183"/>
      <c r="S27" s="183"/>
      <c r="T27" s="183"/>
      <c r="U27" s="183"/>
    </row>
    <row r="28" spans="1:21" s="186" customFormat="1" ht="138">
      <c r="A28" s="177"/>
      <c r="B28" s="178"/>
      <c r="C28" s="179">
        <v>19</v>
      </c>
      <c r="D28" s="180" t="s">
        <v>340</v>
      </c>
      <c r="E28" s="181" t="s">
        <v>378</v>
      </c>
      <c r="F28" s="179" t="s">
        <v>341</v>
      </c>
      <c r="G28" s="179">
        <v>1</v>
      </c>
      <c r="H28" s="179"/>
      <c r="I28" s="179"/>
      <c r="J28" s="182" t="s">
        <v>390</v>
      </c>
      <c r="K28" s="182"/>
      <c r="L28" s="183"/>
      <c r="M28" s="183"/>
      <c r="N28" s="189"/>
      <c r="O28" s="188"/>
      <c r="P28" s="183"/>
      <c r="Q28" s="183"/>
      <c r="R28" s="183"/>
      <c r="S28" s="183"/>
      <c r="T28" s="183"/>
      <c r="U28" s="183"/>
    </row>
    <row r="29" spans="1:21" s="186" customFormat="1" ht="138">
      <c r="A29" s="177"/>
      <c r="B29" s="178"/>
      <c r="C29" s="179">
        <v>20</v>
      </c>
      <c r="D29" s="180" t="s">
        <v>342</v>
      </c>
      <c r="E29" s="182" t="s">
        <v>378</v>
      </c>
      <c r="F29" s="179" t="s">
        <v>343</v>
      </c>
      <c r="G29" s="179">
        <v>1</v>
      </c>
      <c r="H29" s="179"/>
      <c r="I29" s="179"/>
      <c r="J29" s="182"/>
      <c r="K29" s="182"/>
      <c r="L29" s="183"/>
      <c r="M29" s="183"/>
      <c r="N29" s="189"/>
      <c r="O29" s="188"/>
      <c r="P29" s="183"/>
      <c r="Q29" s="183"/>
      <c r="R29" s="183"/>
      <c r="S29" s="183"/>
      <c r="T29" s="183"/>
      <c r="U29" s="183"/>
    </row>
    <row r="30" spans="1:21" s="186" customFormat="1" ht="54.75">
      <c r="A30" s="177"/>
      <c r="B30" s="178"/>
      <c r="C30" s="179">
        <v>21</v>
      </c>
      <c r="D30" s="180" t="s">
        <v>344</v>
      </c>
      <c r="E30" s="190" t="s">
        <v>379</v>
      </c>
      <c r="F30" s="179" t="s">
        <v>345</v>
      </c>
      <c r="G30" s="179">
        <v>1</v>
      </c>
      <c r="H30" s="179"/>
      <c r="I30" s="179"/>
      <c r="J30" s="182"/>
      <c r="K30" s="182"/>
      <c r="L30" s="183"/>
      <c r="M30" s="183"/>
      <c r="N30" s="189"/>
      <c r="O30" s="188"/>
      <c r="P30" s="183"/>
      <c r="Q30" s="183"/>
      <c r="R30" s="183"/>
      <c r="S30" s="183"/>
      <c r="T30" s="183"/>
      <c r="U30" s="183"/>
    </row>
    <row r="31" spans="1:21" s="186" customFormat="1" ht="15.75">
      <c r="A31" s="177"/>
      <c r="B31" s="178"/>
      <c r="C31" s="179"/>
      <c r="D31" s="191"/>
      <c r="E31" s="192"/>
      <c r="F31" s="179"/>
      <c r="G31" s="179"/>
      <c r="H31" s="179"/>
      <c r="I31" s="179"/>
      <c r="J31" s="192"/>
      <c r="K31" s="192"/>
      <c r="L31" s="183"/>
      <c r="M31" s="183"/>
      <c r="N31" s="189"/>
      <c r="O31" s="188"/>
      <c r="P31" s="183"/>
      <c r="Q31" s="183"/>
      <c r="R31" s="183"/>
      <c r="S31" s="183"/>
      <c r="T31" s="183"/>
      <c r="U31" s="183"/>
    </row>
    <row r="32" spans="1:21" s="202" customFormat="1" ht="15.75">
      <c r="A32" s="193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200"/>
      <c r="O32" s="201"/>
      <c r="P32" s="194"/>
      <c r="Q32" s="194"/>
      <c r="R32" s="194"/>
      <c r="S32" s="194"/>
      <c r="T32" s="194"/>
      <c r="U32" s="194"/>
    </row>
    <row r="33" spans="1:21" s="202" customFormat="1" ht="15.75">
      <c r="A33" s="193"/>
      <c r="B33" s="194"/>
      <c r="C33" s="203"/>
      <c r="D33" s="204"/>
      <c r="E33" s="205"/>
      <c r="F33" s="206" t="s">
        <v>346</v>
      </c>
      <c r="G33" s="203">
        <f>SUM(G10:G32)</f>
        <v>21</v>
      </c>
      <c r="H33" s="207"/>
      <c r="I33" s="203">
        <f>SUM(I10:I32)</f>
        <v>0</v>
      </c>
      <c r="J33" s="208"/>
      <c r="K33" s="208"/>
      <c r="L33" s="194"/>
      <c r="M33" s="194"/>
      <c r="N33" s="200"/>
      <c r="O33" s="201"/>
      <c r="P33" s="194"/>
      <c r="Q33" s="194"/>
      <c r="R33" s="194"/>
      <c r="S33" s="194"/>
      <c r="T33" s="194"/>
      <c r="U33" s="194"/>
    </row>
    <row r="34" spans="1:21" ht="15.75">
      <c r="A34" s="86"/>
      <c r="B34" s="72"/>
      <c r="C34" s="100" t="s">
        <v>347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348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349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350</v>
      </c>
    </row>
    <row r="105" ht="15.75">
      <c r="A105" s="121" t="s">
        <v>351</v>
      </c>
    </row>
    <row r="106" ht="18.75">
      <c r="A106" s="122" t="s">
        <v>352</v>
      </c>
    </row>
    <row r="107" ht="18.75">
      <c r="A107" s="123" t="s">
        <v>353</v>
      </c>
    </row>
    <row r="108" ht="18.75">
      <c r="A108" s="123" t="s">
        <v>354</v>
      </c>
    </row>
    <row r="109" ht="38.25">
      <c r="A109" s="123" t="s">
        <v>355</v>
      </c>
    </row>
    <row r="110" ht="38.25">
      <c r="A110" s="123" t="s">
        <v>356</v>
      </c>
    </row>
    <row r="111" ht="38.25">
      <c r="A111" s="123" t="s">
        <v>357</v>
      </c>
    </row>
    <row r="112" ht="38.25">
      <c r="A112" s="123" t="s">
        <v>358</v>
      </c>
    </row>
    <row r="113" ht="18.75">
      <c r="A113" s="123" t="s">
        <v>359</v>
      </c>
    </row>
    <row r="114" ht="18.75">
      <c r="A114" s="123" t="s">
        <v>360</v>
      </c>
    </row>
    <row r="115" ht="18.75">
      <c r="A115" s="123" t="s">
        <v>361</v>
      </c>
    </row>
    <row r="116" ht="38.25">
      <c r="A116" s="123" t="s">
        <v>362</v>
      </c>
    </row>
    <row r="117" ht="38.25">
      <c r="A117" s="123" t="s">
        <v>363</v>
      </c>
    </row>
    <row r="118" ht="31.5">
      <c r="A118" s="124" t="s">
        <v>364</v>
      </c>
    </row>
    <row r="119" ht="18.75">
      <c r="A119" s="125" t="s">
        <v>365</v>
      </c>
    </row>
    <row r="120" ht="18.75">
      <c r="A120" s="126" t="s">
        <v>366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1:K33 E31:E33">
    <cfRule type="cellIs" priority="4" dxfId="4" operator="equal" stopIfTrue="1">
      <formula>"*"</formula>
    </cfRule>
  </conditionalFormatting>
  <conditionalFormatting sqref="E7:E8">
    <cfRule type="cellIs" priority="3" dxfId="4" operator="equal" stopIfTrue="1">
      <formula>"*"</formula>
    </cfRule>
  </conditionalFormatting>
  <conditionalFormatting sqref="E10:E30">
    <cfRule type="cellIs" priority="2" dxfId="4" operator="equal" stopIfTrue="1">
      <formula>"*"</formula>
    </cfRule>
  </conditionalFormatting>
  <conditionalFormatting sqref="J10:K30">
    <cfRule type="cellIs" priority="1" dxfId="4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2021-06-03T07:14:45Z</dcterms:created>
  <dcterms:modified xsi:type="dcterms:W3CDTF">2021-06-11T07:55:46Z</dcterms:modified>
  <cp:category/>
  <cp:version/>
  <cp:contentType/>
  <cp:contentStatus/>
</cp:coreProperties>
</file>