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23256" windowHeight="12552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<sst xmlns="http://schemas.openxmlformats.org/spreadsheetml/2006/main" count="336" uniqueCount="242">
  <si>
    <t>年級:</t>
  </si>
  <si>
    <t>六</t>
  </si>
  <si>
    <t>高雄市橋頭區五林國小109年度第二學期__六年級各領域教學進度總表</t>
  </si>
  <si>
    <t>部領域校彈性課程/節數</t>
  </si>
  <si>
    <t>全校_活動</t>
  </si>
  <si>
    <t>吾愛吾校d</t>
  </si>
  <si>
    <t>學習扶助(國)</t>
  </si>
  <si>
    <t>學習扶助(數)</t>
  </si>
  <si>
    <t>彈性英語</t>
  </si>
  <si>
    <t>資訊教育</t>
  </si>
  <si>
    <t xml:space="preserve"> 非課程領域</t>
  </si>
  <si>
    <t>國語文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</si>
  <si>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</si>
  <si>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</si>
  <si>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</si>
  <si>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</si>
  <si>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</si>
  <si>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</si>
  <si>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</si>
  <si>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</si>
  <si>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</si>
  <si>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</si>
  <si>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</si>
  <si>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</si>
  <si>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</si>
  <si>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</si>
  <si>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</si>
  <si>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</si>
  <si>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</si>
  <si>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 康軒版) 第12冊</t>
  </si>
  <si>
    <r>
      <t>節數</t>
    </r>
    <r>
      <rPr>
        <sz val="8"/>
        <color indexed="10"/>
        <rFont val="新細明體"/>
        <family val="1"/>
      </rPr>
      <t>R</t>
    </r>
  </si>
  <si>
    <t>本土語言
（真平）(第12冊)</t>
  </si>
  <si>
    <t>節數</t>
  </si>
  <si>
    <t>英語
(翰林版)Dino on the Go!(8)第8冊</t>
  </si>
  <si>
    <t>數學
( 康軒版)第12冊</t>
  </si>
  <si>
    <t>社會
( 翰林版) 第8冊</t>
  </si>
  <si>
    <t>藝術與人文
(翰林版)第8冊</t>
  </si>
  <si>
    <t>自然與科技
(翰林版)第8冊</t>
  </si>
  <si>
    <t>健康與體育
( 康軒版)第12冊</t>
  </si>
  <si>
    <t>綜合活動
(南一版)第12冊</t>
  </si>
  <si>
    <t>備        註</t>
  </si>
  <si>
    <t>SA:健康檢查</t>
  </si>
  <si>
    <t xml:space="preserve">SB:人間有情
一、過故人莊
</t>
  </si>
  <si>
    <t>SC:數與量_x0007_
一、分數與小數的計算_x0007_</t>
  </si>
  <si>
    <t>SD:開學預備週
Get Ready—Phonics Review</t>
  </si>
  <si>
    <t>SE:第一課Web:Bit功能介紹</t>
  </si>
  <si>
    <t>人間有情
一、過故人莊</t>
  </si>
  <si>
    <t xml:space="preserve">一、鬥陣來參與 1.鬥陣做公益
</t>
  </si>
  <si>
    <t>開學預備週
Get Ready—Phonics Review</t>
  </si>
  <si>
    <t xml:space="preserve">數與量
一、分數與小數的計算
</t>
  </si>
  <si>
    <t>第一單元放眼世界看文化
第一課宗教與人類生活</t>
  </si>
  <si>
    <t>【視覺】壹．視覺驚艷
一、為你留影
【表演】貳．表演任我行
一‧導演開麥拉
【音樂】、音樂美樂地
一．跨「樂」世界</t>
  </si>
  <si>
    <t>一、力與運動
1.力的種類</t>
  </si>
  <si>
    <t>【健康】2-1守護醫療資源
【體育】1-1攻守兼備</t>
  </si>
  <si>
    <t>一、自主學習樂1.亮點大搜查</t>
  </si>
  <si>
    <t>AC:家政教育</t>
  </si>
  <si>
    <t>SA:戀戀水流庄</t>
  </si>
  <si>
    <t>SB:人間有情
二、把愛傳下去</t>
  </si>
  <si>
    <t>SC:數與量_x0007_
一、分數與小數的計算_x0007_</t>
  </si>
  <si>
    <t>SD:開學預備週
Starter Unit</t>
  </si>
  <si>
    <t>SE:第二課 如何操作Web:bit教育版</t>
  </si>
  <si>
    <t>人間有情
二、把愛傳下去</t>
  </si>
  <si>
    <t xml:space="preserve">一、鬥陣來參與 1.鬥陣做公益
</t>
  </si>
  <si>
    <t>開學預備週
Starter Unit</t>
  </si>
  <si>
    <t xml:space="preserve">數與量
一、分數與小數的計算
</t>
  </si>
  <si>
    <t>第一單元放眼世界看文化
第一課宗教與人類生活</t>
  </si>
  <si>
    <t>【視覺】壹．視覺驚艷
一．為你留影
【表演】貳．表演任我行 
一．導演開麥拉
【音樂】參、音樂美樂地
一．跨「樂」世界</t>
  </si>
  <si>
    <t>一、力與運動
2.力的測量</t>
  </si>
  <si>
    <t>【健康】2-1守護醫療資源
【體育】1-1攻守兼備</t>
  </si>
  <si>
    <t>AD:7.【家庭教育】</t>
  </si>
  <si>
    <t>SB:人間有情
三、山村車輄寮</t>
  </si>
  <si>
    <t>SC:數與量 
一、分數與小數的計算</t>
  </si>
  <si>
    <t>SD:地點Unit1WhereWereYouYesterday</t>
  </si>
  <si>
    <t>人間有情
三、山村車輄寮</t>
  </si>
  <si>
    <t>一、鬥陣來參與 1.鬥陣做公益</t>
  </si>
  <si>
    <t>地點
Unit 1 Where Were You Yesterday</t>
  </si>
  <si>
    <t xml:space="preserve">數與量
一、分數與小數的計算
</t>
  </si>
  <si>
    <t>第一單元放眼世界看文化
第二課穿越時空看文化</t>
  </si>
  <si>
    <t>【視覺】壹．視覺驚艷
一．為你留影
【表演】貳．表演任我行
一．導演開麥拉
【音樂】參、音樂美樂地
一．跨「樂」世界</t>
  </si>
  <si>
    <t>【健康】2-2就醫即時通
【體育】1-1攻守兼備</t>
  </si>
  <si>
    <t>一、自主學習樂2.我的學習計畫</t>
  </si>
  <si>
    <t>AG:性侵害防治教育</t>
  </si>
  <si>
    <t xml:space="preserve">SA:戀戀水流庄
</t>
  </si>
  <si>
    <t>SC:數與量_x0007_
二、速率_x0007_</t>
  </si>
  <si>
    <t>SE:第三課 第一個小程式《板子會唱歌》</t>
  </si>
  <si>
    <t>人間有情
統整活動一</t>
  </si>
  <si>
    <t xml:space="preserve">數與量
二、速率
</t>
  </si>
  <si>
    <t>【視覺】壹．視覺驚艷
一．為你留影
【表演】．表演任我行
二．好戲就要開鑼
【音樂】參、音樂美樂地
二．民歌唱遊趣</t>
  </si>
  <si>
    <t>【健康】2-3用藥保安康
【體育】1-2誰「羽」爭鋒</t>
  </si>
  <si>
    <t>AN:作文教學P</t>
  </si>
  <si>
    <t>AE:家暴_家庭暴力防治教育</t>
  </si>
  <si>
    <t>AN:作文教學</t>
  </si>
  <si>
    <t>SA:環環相扣</t>
  </si>
  <si>
    <t>SB:海天遊蹤
四、迷途</t>
  </si>
  <si>
    <t>海天遊蹤
四、迷途</t>
  </si>
  <si>
    <t xml:space="preserve">二、臺語文真趣味  2.春天的花蕊
</t>
  </si>
  <si>
    <t>第一單元放眼世界看文化
第三課今日世界文化面面觀</t>
  </si>
  <si>
    <t>【視覺】壹．視覺驚艷
一．為你留影
【表演】貳．表演任我行
二．好戲就要開鑼
【音樂】參、音樂美樂地
二．民歌唱遊趣</t>
  </si>
  <si>
    <t>一、力與運動
3.摩擦力</t>
  </si>
  <si>
    <t>二、我的青春歲月1.特質大集合</t>
  </si>
  <si>
    <t>AH:1.【性別平等教育】</t>
  </si>
  <si>
    <t>SB:海天遊蹤
五、馬達加斯加，出發！</t>
  </si>
  <si>
    <t>SC:數與量 
二、速率</t>
  </si>
  <si>
    <t>SD:休閒活動Unit2WhatDidYouDoYesterday?</t>
  </si>
  <si>
    <t>SE:第四課 單向條件程式《天黑請開燈》</t>
  </si>
  <si>
    <t>海天遊蹤
五、馬達加斯加，出發！</t>
  </si>
  <si>
    <t>二、臺語文真趣味  2.春天的花蕊</t>
  </si>
  <si>
    <t>休閒活動
Unit 2 What Did You Do Yesterday?</t>
  </si>
  <si>
    <t>第二單元瞭望國際社會
第一課文化交流看世界</t>
  </si>
  <si>
    <t xml:space="preserve">SA:環環相扣
</t>
  </si>
  <si>
    <t>SB:海天遊蹤
六、劍橋秋日漫遊</t>
  </si>
  <si>
    <t>SC:數與量、幾何_x0007_
三、形體關係、體積與表面積_x0007_</t>
  </si>
  <si>
    <t>海天遊蹤
六、劍橋秋日漫步</t>
  </si>
  <si>
    <t xml:space="preserve">幾何
三、形體關係、體積與表面積
</t>
  </si>
  <si>
    <t>【視覺】壹．視覺驚艷
二．我的故事書
【表演】貳．表演任我行
二．好戲就要開鑼
【音樂】參、音樂美樂地
二．民歌唱遊趣</t>
  </si>
  <si>
    <t>二、簡單機械
1.槓桿</t>
  </si>
  <si>
    <t>【健康】4-1友誼的橋梁
【體育】1-3攻其不備</t>
  </si>
  <si>
    <t>二、我的青春歲月2.相處學問大</t>
  </si>
  <si>
    <t>110年4月2日(五)調整兒童節 放假1天</t>
  </si>
  <si>
    <t>AI:3.【環境教育】</t>
  </si>
  <si>
    <t xml:space="preserve">SA:永續校園探索
</t>
  </si>
  <si>
    <t>海天遊蹤
統整活動二</t>
  </si>
  <si>
    <t xml:space="preserve">二、臺語文真趣味 3.獅佮鳥鼠
</t>
  </si>
  <si>
    <t>第二單元瞭望國際社會
第二課國際社會變化多</t>
  </si>
  <si>
    <t>三、性別好互動1.成長新鮮事</t>
  </si>
  <si>
    <t>110年4月4日(日)兒童節、清明節
110年4月5日(一)調整清明節放假一天</t>
  </si>
  <si>
    <t>AL:登革熱防治</t>
  </si>
  <si>
    <t>SA:學校活動</t>
  </si>
  <si>
    <t>SB:閱讀階梯一
驚蟄驅蟻記</t>
  </si>
  <si>
    <t>SC:幾何 
三、形體關係、體積與表面積</t>
  </si>
  <si>
    <t>SD:複習一
Review 1</t>
  </si>
  <si>
    <t>SE:第五課 多重判斷程式《丟骰子》</t>
  </si>
  <si>
    <t>閱讀階梯一、驚蟄驅蟻記</t>
  </si>
  <si>
    <t>複習一
Review 1</t>
  </si>
  <si>
    <t>第二單元瞭望國際社會
第三課漫遊國際組織</t>
  </si>
  <si>
    <t>二、簡單機械
2.輪軸</t>
  </si>
  <si>
    <t>【健康】4-2網路停看聽
【體育】1-3攻其不備</t>
  </si>
  <si>
    <t>4/16(五)逃生演練</t>
  </si>
  <si>
    <t>BF:職業試探</t>
  </si>
  <si>
    <t>SA:永續校園探索</t>
  </si>
  <si>
    <t>SB:童年故事
七、油條報紙•文字夢</t>
  </si>
  <si>
    <t>SC:數與量、代數_x0007_
四、基準量與比較量_x0007_</t>
  </si>
  <si>
    <t>SD:季節與氣候Unit3What’sYourFavoriteSeason?</t>
  </si>
  <si>
    <t>童年故事
七、油條報紙•文字夢</t>
  </si>
  <si>
    <t>二、臺語文真趣味 3.獅佮鳥鼠</t>
  </si>
  <si>
    <t>期中評量
Exam 1</t>
  </si>
  <si>
    <t xml:space="preserve">數與量、代數
四、基準量與比較量
</t>
  </si>
  <si>
    <t>【視覺】壹．視覺驚艷
二．我的故事書
【表演】貳．表演任我行
二．好戲就要開鑼
【音樂】參、音樂美樂地
三．音樂新「視」界</t>
  </si>
  <si>
    <t>二、簡單機械
3.滑輪</t>
  </si>
  <si>
    <t>【健康】4-2網路停看聽
【體育】1-4運動安全知多少</t>
  </si>
  <si>
    <t>三、性別好互動2.發現新互動</t>
  </si>
  <si>
    <t>BG:4.【海洋教育】</t>
  </si>
  <si>
    <t>SB:童年故事
八、雕刻一座小島</t>
  </si>
  <si>
    <t>童年故事
八、雕刻一座小島</t>
  </si>
  <si>
    <t>季節與氣候
Unit 3 What’s Your Favorite Season?</t>
  </si>
  <si>
    <t>【視覺】壹．視覺驚艷
二．我的故事書
【表演】貳．表演任我行
三．現代表演藝術面面觀
【音樂】參、音樂美樂地
三．音樂新「視」界</t>
  </si>
  <si>
    <t>【健康】4-3網路沉迷知多少
【體育】3-1鐵人三項和耐力跑</t>
  </si>
  <si>
    <t>BH:低碳教育</t>
  </si>
  <si>
    <t>SA:食藝食安</t>
  </si>
  <si>
    <t>SB:童年故事
九、童年•夏日•棉花糖</t>
  </si>
  <si>
    <t>SC:數與量、代數 
四、基準量與比較量</t>
  </si>
  <si>
    <t>SE:第六課 3D列印發展介紹</t>
  </si>
  <si>
    <t>童年故事
九、童年•夏日•棉花糖</t>
  </si>
  <si>
    <t>第三單元人文科技新世界
第一課世界e起來</t>
  </si>
  <si>
    <t>二、簡單機械
4.齒輪、鏈條與動力傳送</t>
  </si>
  <si>
    <t>【健康】4-3網路沉迷知多少
【體育】3-2異程接力</t>
  </si>
  <si>
    <t>四、愛心不落人後1.認識志願服務</t>
  </si>
  <si>
    <t>SC:數與量、代數_x0007_
五、怎樣解題_x0007_</t>
  </si>
  <si>
    <t>SE:第七課 認識Tinkercad 3D建模軟體</t>
  </si>
  <si>
    <t>童年故事
統整活動三</t>
  </si>
  <si>
    <t xml:space="preserve">三、感恩祝福 4.我已經大漢
</t>
  </si>
  <si>
    <t xml:space="preserve">數與量、代數
五、怎樣解題
</t>
  </si>
  <si>
    <t>第三單元 人文科技新世界
第二課科技危機與立法</t>
  </si>
  <si>
    <t>三、生物、環境與自然資源
1.臺灣的生態</t>
  </si>
  <si>
    <t>【健康】6-1餐飲衛生
【體育】3-3練武好身手</t>
  </si>
  <si>
    <t xml:space="preserve">SA:食藝食安
</t>
  </si>
  <si>
    <t>SB:成長與祝福
十、追夢的翅膀</t>
  </si>
  <si>
    <t>SD:服裝Unit4HowMuchIstheCoat?</t>
  </si>
  <si>
    <t>SE:第八課 3D名牌鑰匙圈製作</t>
  </si>
  <si>
    <t>成長與祝福
十、追夢的翅膀</t>
  </si>
  <si>
    <t>三、感恩祝福 4.我已經大漢</t>
  </si>
  <si>
    <t>服裝
Unit 4 How Much Is the Coat?</t>
  </si>
  <si>
    <t>第三單元人文科技新世界
第三課和諧共生新故鄉</t>
  </si>
  <si>
    <t>【視覺】壹．視覺驚艷
三．藝術瑰寶
【表演】貳．表演任我行
三．現代表演藝術面面觀
【音樂】參、音樂美樂地
三．音樂新「視」界</t>
  </si>
  <si>
    <t>【健康】6-2食安守門員
【體育】3-3練武好身手</t>
  </si>
  <si>
    <t>四、愛心不落人後2.在服務中成長</t>
  </si>
  <si>
    <t>BI:交通安全教育</t>
  </si>
  <si>
    <t>SB:成長與祝福
十一、祝賀你，孩子</t>
  </si>
  <si>
    <t>SC:數與量、代數 
五、怎樣解題</t>
  </si>
  <si>
    <t>SD:服裝
Unit4 How Much Is the Coat?</t>
  </si>
  <si>
    <t>成長與祝福
十一、祝賀你，孩子</t>
  </si>
  <si>
    <t>服裝
Unit4 How Much Is the Coat?</t>
  </si>
  <si>
    <t>數與量、代數
五、怎樣解題</t>
  </si>
  <si>
    <t>第四單元永續經營地球村
第一課地球村的經濟趨勢</t>
  </si>
  <si>
    <t>【視覺】壹．視覺驚艷
三．藝術瑰寶
【表演】貳．表演任我行
三‧現代表演藝術面面觀
【音樂】參、音樂美樂地
四‧愛的樂章</t>
  </si>
  <si>
    <t>【健康】6-3食品中毒解密
【體育】5-1斯洛伐克拍手舞</t>
  </si>
  <si>
    <t>五、世界一家親1.世界大不同</t>
  </si>
  <si>
    <t>畢業班評量(5/24、5/25)</t>
  </si>
  <si>
    <t>BA:飲食教育</t>
  </si>
  <si>
    <t>SC:統計與機率_x0007_
六、圓形圖_x0007_</t>
  </si>
  <si>
    <t xml:space="preserve">統計與機率
六、圓形圖
</t>
  </si>
  <si>
    <t>【體育】6-3食品中毒解密
【體育】5-2方塊舞</t>
  </si>
  <si>
    <t xml:space="preserve">畢業典禮活動P(17_2)
</t>
  </si>
  <si>
    <t>俗語、俗語故事
古詩吟唱～黃鶴樓送孟浩然之廣陵、閩南語歌欣賞～思念有你閣較媠</t>
  </si>
  <si>
    <t>第四單元永續經營地球村
第二課地球村的議題
第三課生生不息的地球村</t>
  </si>
  <si>
    <t>三、生物、環境與自然資源
3.人類活動對生態的影響
4.資源開發與永續經營</t>
  </si>
  <si>
    <t>五、世界一家親2.豐富新文化</t>
  </si>
  <si>
    <t>6/7畢業典禮</t>
  </si>
  <si>
    <t>CE:畢業典禮活動P</t>
  </si>
  <si>
    <t>CE:畢業典禮活動</t>
  </si>
  <si>
    <t>下學期節數合計</t>
  </si>
  <si>
    <t>跨領域總節數</t>
  </si>
  <si>
    <t>跨領域</t>
  </si>
  <si>
    <t>融入節數:</t>
  </si>
  <si>
    <t>總節數:</t>
  </si>
  <si>
    <t>(A3紙)課表列印</t>
  </si>
  <si>
    <t>否</t>
  </si>
  <si>
    <t>(是=列印//否=預覽)</t>
  </si>
  <si>
    <t>成長與祝福
統整活動四
閱讀階梯二、桃花源</t>
  </si>
  <si>
    <t>三、生物、環境與自然資源
2.生物與環境
3.人類活動對生態的影響</t>
  </si>
  <si>
    <t>上課總天數:73天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</si>
  <si>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</si>
  <si>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</si>
  <si>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</si>
  <si>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</si>
  <si>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</si>
  <si>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</si>
  <si>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</si>
  <si>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</si>
  <si>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</si>
  <si>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</si>
  <si>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</si>
  <si>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</si>
  <si>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</si>
  <si>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</si>
  <si>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</si>
  <si>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</si>
  <si>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 xml:space="preserve">因應疫情，教育部調整110年2月22日（星期一）為開學日正式上課
疾病防治週
</t>
  </si>
  <si>
    <t>110年2月28日(日)和平紀念日
110年3月01日(一)補假一日
110年3月05日(五)班親會</t>
  </si>
  <si>
    <t>期中評量</t>
  </si>
  <si>
    <t xml:space="preserve">一~五年級戶外教育
5/1(六)才藝表演
</t>
  </si>
  <si>
    <t>5/3(一)才藝表演補假
5/9(日)母親節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</si>
</sst>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  <numFmt numFmtId="178" formatCode="0.00_ ;[Red]\-0.00\ 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44" fillId="0" borderId="0" applyFont="0" applyFill="0" applyBorder="0" applyAlignment="0" applyProtection="0"/>
    <xf numFmtId="0" fontId="49" fillId="23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4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1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177" fontId="7" fillId="0" borderId="0" xfId="0" applyNumberFormat="1" applyFont="1" applyAlignment="1" applyProtection="1">
      <alignment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2" fillId="0" borderId="0" xfId="0" applyFont="1" applyAlignment="1" applyProtection="1">
      <alignment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8" fontId="0" fillId="0" borderId="0" xfId="0" applyNumberForma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6" fillId="37" borderId="14" xfId="0" applyFont="1" applyFill="1" applyBorder="1" applyAlignment="1" applyProtection="1">
      <alignment horizontal="center" vertical="center" shrinkToFit="1"/>
      <protection/>
    </xf>
    <xf numFmtId="0" fontId="15" fillId="37" borderId="14" xfId="0" applyFont="1" applyFill="1" applyBorder="1" applyAlignment="1" applyProtection="1">
      <alignment vertical="center"/>
      <protection/>
    </xf>
    <xf numFmtId="0" fontId="15" fillId="37" borderId="13" xfId="0" applyFont="1" applyFill="1" applyBorder="1" applyAlignment="1" applyProtection="1">
      <alignment vertical="center" wrapText="1"/>
      <protection/>
    </xf>
    <xf numFmtId="0" fontId="17" fillId="38" borderId="14" xfId="0" applyFont="1" applyFill="1" applyBorder="1" applyAlignment="1" applyProtection="1">
      <alignment horizontal="center" vertical="center" wrapText="1"/>
      <protection/>
    </xf>
    <xf numFmtId="176" fontId="17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8" borderId="12" xfId="0" applyFont="1" applyFill="1" applyBorder="1" applyAlignment="1" applyProtection="1">
      <alignment wrapText="1"/>
      <protection/>
    </xf>
    <xf numFmtId="0" fontId="17" fillId="38" borderId="13" xfId="0" applyFont="1" applyFill="1" applyBorder="1" applyAlignment="1" applyProtection="1">
      <alignment wrapText="1"/>
      <protection/>
    </xf>
    <xf numFmtId="0" fontId="17" fillId="38" borderId="14" xfId="0" applyFont="1" applyFill="1" applyBorder="1" applyAlignment="1" applyProtection="1">
      <alignment horizontal="left" vertical="center"/>
      <protection/>
    </xf>
    <xf numFmtId="0" fontId="15" fillId="38" borderId="12" xfId="0" applyFont="1" applyFill="1" applyBorder="1" applyAlignment="1" applyProtection="1">
      <alignment wrapText="1"/>
      <protection/>
    </xf>
    <xf numFmtId="0" fontId="18" fillId="38" borderId="14" xfId="0" applyFont="1" applyFill="1" applyBorder="1" applyAlignment="1" applyProtection="1">
      <alignment horizontal="center" vertical="center"/>
      <protection/>
    </xf>
    <xf numFmtId="0" fontId="18" fillId="38" borderId="14" xfId="0" applyFont="1" applyFill="1" applyBorder="1" applyAlignment="1" applyProtection="1">
      <alignment horizontal="left" vertical="center"/>
      <protection/>
    </xf>
    <xf numFmtId="0" fontId="15" fillId="38" borderId="13" xfId="0" applyFont="1" applyFill="1" applyBorder="1" applyAlignment="1" applyProtection="1">
      <alignment wrapText="1"/>
      <protection/>
    </xf>
    <xf numFmtId="177" fontId="15" fillId="38" borderId="13" xfId="0" applyNumberFormat="1" applyFont="1" applyFill="1" applyBorder="1" applyAlignment="1" applyProtection="1">
      <alignment wrapText="1"/>
      <protection/>
    </xf>
    <xf numFmtId="177" fontId="19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20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177" fontId="7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67" fillId="36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horizontal="left" vertical="top" wrapText="1"/>
      <protection locked="0"/>
    </xf>
    <xf numFmtId="0" fontId="7" fillId="36" borderId="11" xfId="0" applyFont="1" applyFill="1" applyBorder="1" applyAlignment="1" applyProtection="1">
      <alignment vertical="top" wrapText="1"/>
      <protection locked="0"/>
    </xf>
    <xf numFmtId="177" fontId="0" fillId="36" borderId="11" xfId="0" applyNumberFormat="1" applyFont="1" applyFill="1" applyBorder="1" applyAlignment="1" applyProtection="1">
      <alignment vertical="top" wrapText="1"/>
      <protection locked="0"/>
    </xf>
    <xf numFmtId="0" fontId="5" fillId="36" borderId="11" xfId="0" applyFont="1" applyFill="1" applyBorder="1" applyAlignment="1" applyProtection="1">
      <alignment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7" fontId="23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 horizontal="left"/>
      <protection locked="0"/>
    </xf>
    <xf numFmtId="177" fontId="2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10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J45"/>
  <sheetViews>
    <sheetView showZeros="0" tabSelected="1" zoomScale="55" zoomScaleNormal="55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J28" sqref="AJ28"/>
    </sheetView>
  </sheetViews>
  <sheetFormatPr defaultColWidth="9.00390625" defaultRowHeight="16.5"/>
  <cols>
    <col min="1" max="1" width="5.625" style="126" customWidth="1"/>
    <col min="2" max="2" width="7.625" style="127" customWidth="1"/>
    <col min="3" max="3" width="10.125" style="16" customWidth="1"/>
    <col min="4" max="4" width="10.625" style="10" customWidth="1"/>
    <col min="5" max="5" width="4.625" style="10" customWidth="1"/>
    <col min="6" max="6" width="10.625" style="29" customWidth="1"/>
    <col min="7" max="7" width="4.625" style="10" customWidth="1"/>
    <col min="8" max="8" width="10.625" style="10" customWidth="1"/>
    <col min="9" max="9" width="4.625" style="10" customWidth="1"/>
    <col min="10" max="10" width="10.625" style="10" customWidth="1"/>
    <col min="11" max="11" width="4.625" style="10" customWidth="1"/>
    <col min="12" max="12" width="10.625" style="10" customWidth="1"/>
    <col min="13" max="13" width="4.625" style="10" customWidth="1"/>
    <col min="14" max="14" width="10.625" style="10" customWidth="1"/>
    <col min="15" max="15" width="4.625" style="10" customWidth="1"/>
    <col min="16" max="16" width="10.625" style="10" customWidth="1"/>
    <col min="17" max="17" width="4.625" style="10" customWidth="1"/>
    <col min="18" max="18" width="16.625" style="10" customWidth="1"/>
    <col min="19" max="19" width="4.625" style="10" customWidth="1"/>
    <col min="20" max="20" width="16.625" style="32" customWidth="1"/>
    <col min="21" max="21" width="4.625" style="32" customWidth="1"/>
    <col min="22" max="22" width="16.625" style="15" customWidth="1"/>
    <col min="23" max="23" width="4.625" style="16" customWidth="1"/>
    <col min="24" max="24" width="16.625" style="16" customWidth="1"/>
    <col min="25" max="25" width="4.625" style="16" customWidth="1"/>
    <col min="26" max="26" width="16.625" style="16" customWidth="1"/>
    <col min="27" max="27" width="4.625" style="16" customWidth="1"/>
    <col min="28" max="28" width="16.625" style="16" customWidth="1"/>
    <col min="29" max="29" width="4.625" style="16" customWidth="1"/>
    <col min="30" max="30" width="16.625" style="16" customWidth="1"/>
    <col min="31" max="31" width="4.625" style="16" customWidth="1"/>
    <col min="32" max="32" width="16.625" style="16" customWidth="1"/>
    <col min="33" max="33" width="4.625" style="16" customWidth="1"/>
    <col min="34" max="34" width="16.625" style="16" customWidth="1"/>
    <col min="35" max="35" width="4.625" style="16" customWidth="1"/>
    <col min="36" max="36" width="25.625" style="10" customWidth="1"/>
    <col min="37" max="16384" width="8.875" style="16" customWidth="1"/>
  </cols>
  <sheetData>
    <row r="1" spans="1:36" ht="35.25">
      <c r="A1"/>
      <c r="B1" s="1"/>
      <c r="C1" s="2"/>
      <c r="D1" s="3"/>
      <c r="E1" s="4"/>
      <c r="F1" s="5"/>
      <c r="G1" s="6"/>
      <c r="H1" s="7" t="s">
        <v>216</v>
      </c>
      <c r="I1" s="8"/>
      <c r="J1" s="9" t="s">
        <v>217</v>
      </c>
      <c r="K1" s="5"/>
      <c r="L1" s="10" t="s">
        <v>215</v>
      </c>
      <c r="M1" s="11"/>
      <c r="N1" s="12"/>
      <c r="O1" s="13"/>
      <c r="Q1" s="13"/>
      <c r="R1" s="13"/>
      <c r="S1" s="13"/>
      <c r="T1" s="14"/>
      <c r="U1" s="14"/>
      <c r="Y1" s="17"/>
      <c r="Z1" s="18"/>
      <c r="AD1" s="19"/>
      <c r="AE1" s="19"/>
      <c r="AF1" s="20"/>
      <c r="AG1" s="21"/>
      <c r="AJ1" s="22"/>
    </row>
    <row r="2" spans="1:22" ht="24">
      <c r="A2" s="16">
        <v>6</v>
      </c>
      <c r="B2" s="23" t="s">
        <v>0</v>
      </c>
      <c r="C2" s="24" t="s">
        <v>1</v>
      </c>
      <c r="F2" s="25" t="s">
        <v>2</v>
      </c>
      <c r="T2" s="10"/>
      <c r="U2" s="10"/>
      <c r="V2" s="26"/>
    </row>
    <row r="3" spans="1:22" ht="27.75">
      <c r="A3"/>
      <c r="B3" s="27" t="s">
        <v>220</v>
      </c>
      <c r="D3" s="28"/>
      <c r="M3" s="30"/>
      <c r="S3" s="31"/>
      <c r="V3" s="33"/>
    </row>
    <row r="4" spans="1:36" ht="48">
      <c r="A4" s="34"/>
      <c r="B4" s="35"/>
      <c r="C4" s="36" t="s">
        <v>3</v>
      </c>
      <c r="D4" s="37" t="s">
        <v>4</v>
      </c>
      <c r="E4" s="38"/>
      <c r="F4" s="39" t="s">
        <v>5</v>
      </c>
      <c r="G4" s="38"/>
      <c r="H4" s="39" t="s">
        <v>6</v>
      </c>
      <c r="I4" s="38"/>
      <c r="J4" s="39" t="s">
        <v>7</v>
      </c>
      <c r="K4" s="38"/>
      <c r="L4" s="39" t="s">
        <v>8</v>
      </c>
      <c r="M4" s="38"/>
      <c r="N4" s="39" t="s">
        <v>9</v>
      </c>
      <c r="O4" s="38"/>
      <c r="P4" s="40" t="s">
        <v>10</v>
      </c>
      <c r="Q4" s="41"/>
      <c r="R4" s="42" t="s">
        <v>11</v>
      </c>
      <c r="S4" s="43"/>
      <c r="T4" s="42" t="s">
        <v>12</v>
      </c>
      <c r="U4" s="44"/>
      <c r="V4" s="42" t="s">
        <v>13</v>
      </c>
      <c r="W4" s="45"/>
      <c r="X4" s="42" t="s">
        <v>14</v>
      </c>
      <c r="Y4" s="46"/>
      <c r="Z4" s="42" t="s">
        <v>15</v>
      </c>
      <c r="AA4" s="46"/>
      <c r="AB4" s="47" t="s">
        <v>16</v>
      </c>
      <c r="AC4" s="48"/>
      <c r="AD4" s="49" t="s">
        <v>17</v>
      </c>
      <c r="AE4" s="48"/>
      <c r="AF4" s="50" t="s">
        <v>18</v>
      </c>
      <c r="AG4" s="51"/>
      <c r="AH4" s="49" t="s">
        <v>19</v>
      </c>
      <c r="AI4" s="52"/>
      <c r="AJ4" s="53"/>
    </row>
    <row r="5" spans="1:36" ht="48">
      <c r="A5" s="54"/>
      <c r="B5" s="55" t="s">
        <v>20</v>
      </c>
      <c r="C5" s="55" t="s">
        <v>21</v>
      </c>
      <c r="D5" s="56" t="s">
        <v>22</v>
      </c>
      <c r="E5" s="57" t="s">
        <v>23</v>
      </c>
      <c r="F5" s="57" t="s">
        <v>24</v>
      </c>
      <c r="G5" s="57" t="s">
        <v>23</v>
      </c>
      <c r="H5" s="58" t="s">
        <v>25</v>
      </c>
      <c r="I5" s="57" t="s">
        <v>23</v>
      </c>
      <c r="J5" s="58" t="s">
        <v>26</v>
      </c>
      <c r="K5" s="57" t="s">
        <v>23</v>
      </c>
      <c r="L5" s="58" t="s">
        <v>27</v>
      </c>
      <c r="M5" s="57" t="s">
        <v>23</v>
      </c>
      <c r="N5" s="58" t="s">
        <v>28</v>
      </c>
      <c r="O5" s="57" t="s">
        <v>23</v>
      </c>
      <c r="P5" s="59" t="str">
        <f>'[1]作業平台__教育部局年度規定節數'!AF4</f>
        <v>D:非領域</v>
      </c>
      <c r="Q5" s="60" t="s">
        <v>23</v>
      </c>
      <c r="R5" s="61" t="s">
        <v>29</v>
      </c>
      <c r="S5" s="62" t="s">
        <v>30</v>
      </c>
      <c r="T5" s="63" t="s">
        <v>31</v>
      </c>
      <c r="U5" s="62" t="s">
        <v>32</v>
      </c>
      <c r="V5" s="63" t="s">
        <v>33</v>
      </c>
      <c r="W5" s="64" t="s">
        <v>32</v>
      </c>
      <c r="X5" s="63" t="s">
        <v>34</v>
      </c>
      <c r="Y5" s="64" t="s">
        <v>32</v>
      </c>
      <c r="Z5" s="61" t="s">
        <v>35</v>
      </c>
      <c r="AA5" s="64" t="s">
        <v>32</v>
      </c>
      <c r="AB5" s="63" t="s">
        <v>36</v>
      </c>
      <c r="AC5" s="64" t="s">
        <v>32</v>
      </c>
      <c r="AD5" s="63" t="s">
        <v>37</v>
      </c>
      <c r="AE5" s="64" t="s">
        <v>32</v>
      </c>
      <c r="AF5" s="63" t="s">
        <v>38</v>
      </c>
      <c r="AG5" s="64" t="s">
        <v>32</v>
      </c>
      <c r="AH5" s="65" t="s">
        <v>39</v>
      </c>
      <c r="AI5" s="66" t="s">
        <v>32</v>
      </c>
      <c r="AJ5" s="67" t="s">
        <v>40</v>
      </c>
    </row>
    <row r="6" spans="1:36" s="77" customFormat="1" ht="162">
      <c r="A6" s="68"/>
      <c r="B6" s="69">
        <v>1</v>
      </c>
      <c r="C6" s="70" t="s">
        <v>221</v>
      </c>
      <c r="D6" s="71"/>
      <c r="E6" s="70"/>
      <c r="F6" s="72" t="s">
        <v>41</v>
      </c>
      <c r="G6" s="72">
        <v>1</v>
      </c>
      <c r="H6" s="73" t="s">
        <v>42</v>
      </c>
      <c r="I6" s="72">
        <v>1</v>
      </c>
      <c r="J6" s="72" t="s">
        <v>43</v>
      </c>
      <c r="K6" s="72">
        <v>1</v>
      </c>
      <c r="L6" s="72" t="s">
        <v>44</v>
      </c>
      <c r="M6" s="72">
        <v>1</v>
      </c>
      <c r="N6" s="72" t="s">
        <v>45</v>
      </c>
      <c r="O6" s="72">
        <v>1</v>
      </c>
      <c r="P6" s="74"/>
      <c r="Q6" s="74"/>
      <c r="R6" s="74" t="s">
        <v>46</v>
      </c>
      <c r="S6" s="74">
        <v>6</v>
      </c>
      <c r="T6" s="74" t="s">
        <v>47</v>
      </c>
      <c r="U6" s="74">
        <v>1</v>
      </c>
      <c r="V6" s="74" t="s">
        <v>48</v>
      </c>
      <c r="W6" s="74">
        <v>1</v>
      </c>
      <c r="X6" s="74" t="s">
        <v>49</v>
      </c>
      <c r="Y6" s="74">
        <v>4</v>
      </c>
      <c r="Z6" s="74" t="s">
        <v>50</v>
      </c>
      <c r="AA6" s="74">
        <v>3</v>
      </c>
      <c r="AB6" s="74" t="s">
        <v>51</v>
      </c>
      <c r="AC6" s="74">
        <v>3</v>
      </c>
      <c r="AD6" s="74" t="s">
        <v>52</v>
      </c>
      <c r="AE6" s="74">
        <v>3</v>
      </c>
      <c r="AF6" s="74" t="s">
        <v>53</v>
      </c>
      <c r="AG6" s="74">
        <v>3</v>
      </c>
      <c r="AH6" s="75" t="s">
        <v>54</v>
      </c>
      <c r="AI6" s="75">
        <v>3</v>
      </c>
      <c r="AJ6" s="76" t="s">
        <v>237</v>
      </c>
    </row>
    <row r="7" spans="1:36" s="77" customFormat="1" ht="15.75">
      <c r="A7" s="68"/>
      <c r="B7" s="69">
        <v>1</v>
      </c>
      <c r="C7" s="70"/>
      <c r="D7" s="78"/>
      <c r="E7" s="70"/>
      <c r="F7" s="70"/>
      <c r="G7" s="70"/>
      <c r="H7" s="78"/>
      <c r="I7" s="70"/>
      <c r="J7" s="70"/>
      <c r="K7" s="70"/>
      <c r="L7" s="70"/>
      <c r="M7" s="70"/>
      <c r="N7" s="70"/>
      <c r="O7" s="70"/>
      <c r="P7" s="70"/>
      <c r="Q7" s="70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80" t="s">
        <v>55</v>
      </c>
      <c r="AI7" s="80">
        <v>3</v>
      </c>
      <c r="AJ7" s="76"/>
    </row>
    <row r="8" spans="1:36" s="77" customFormat="1" ht="162">
      <c r="A8" s="68"/>
      <c r="B8" s="69">
        <v>2</v>
      </c>
      <c r="C8" s="70" t="s">
        <v>222</v>
      </c>
      <c r="D8" s="71"/>
      <c r="E8" s="70"/>
      <c r="F8" s="72" t="s">
        <v>56</v>
      </c>
      <c r="G8" s="72">
        <v>1</v>
      </c>
      <c r="H8" s="73" t="s">
        <v>57</v>
      </c>
      <c r="I8" s="72">
        <v>1</v>
      </c>
      <c r="J8" s="72" t="s">
        <v>58</v>
      </c>
      <c r="K8" s="72">
        <v>1</v>
      </c>
      <c r="L8" s="72" t="s">
        <v>59</v>
      </c>
      <c r="M8" s="72">
        <v>1</v>
      </c>
      <c r="N8" s="72" t="s">
        <v>60</v>
      </c>
      <c r="O8" s="72">
        <v>1</v>
      </c>
      <c r="P8" s="74"/>
      <c r="Q8" s="74"/>
      <c r="R8" s="74" t="s">
        <v>61</v>
      </c>
      <c r="S8" s="74">
        <v>6</v>
      </c>
      <c r="T8" s="74" t="s">
        <v>62</v>
      </c>
      <c r="U8" s="74">
        <v>1</v>
      </c>
      <c r="V8" s="74" t="s">
        <v>63</v>
      </c>
      <c r="W8" s="74">
        <v>1</v>
      </c>
      <c r="X8" s="74" t="s">
        <v>64</v>
      </c>
      <c r="Y8" s="74">
        <v>4</v>
      </c>
      <c r="Z8" s="74" t="s">
        <v>65</v>
      </c>
      <c r="AA8" s="74">
        <v>3</v>
      </c>
      <c r="AB8" s="74" t="s">
        <v>66</v>
      </c>
      <c r="AC8" s="74">
        <v>3</v>
      </c>
      <c r="AD8" s="74" t="s">
        <v>67</v>
      </c>
      <c r="AE8" s="74">
        <v>3</v>
      </c>
      <c r="AF8" s="74" t="s">
        <v>68</v>
      </c>
      <c r="AG8" s="74">
        <v>3</v>
      </c>
      <c r="AH8" s="75" t="s">
        <v>54</v>
      </c>
      <c r="AI8" s="75">
        <v>3</v>
      </c>
      <c r="AJ8" s="76" t="s">
        <v>238</v>
      </c>
    </row>
    <row r="9" spans="1:36" s="77" customFormat="1" ht="32.25">
      <c r="A9" s="68"/>
      <c r="B9" s="69">
        <v>2</v>
      </c>
      <c r="C9" s="81"/>
      <c r="D9" s="78"/>
      <c r="E9" s="70"/>
      <c r="F9" s="70"/>
      <c r="G9" s="70"/>
      <c r="H9" s="78"/>
      <c r="I9" s="70"/>
      <c r="J9" s="70"/>
      <c r="K9" s="70"/>
      <c r="L9" s="70"/>
      <c r="M9" s="70"/>
      <c r="N9" s="70"/>
      <c r="O9" s="70"/>
      <c r="P9" s="82" t="s">
        <v>69</v>
      </c>
      <c r="Q9" s="82">
        <v>3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 t="s">
        <v>55</v>
      </c>
      <c r="AI9" s="80">
        <v>3</v>
      </c>
      <c r="AJ9" s="76"/>
    </row>
    <row r="10" spans="1:36" s="77" customFormat="1" ht="162">
      <c r="A10" s="68"/>
      <c r="B10" s="69">
        <v>3</v>
      </c>
      <c r="C10" s="70" t="s">
        <v>223</v>
      </c>
      <c r="D10" s="71"/>
      <c r="E10" s="70"/>
      <c r="F10" s="72" t="s">
        <v>56</v>
      </c>
      <c r="G10" s="72">
        <v>1</v>
      </c>
      <c r="H10" s="73" t="s">
        <v>70</v>
      </c>
      <c r="I10" s="72">
        <v>1</v>
      </c>
      <c r="J10" s="72" t="s">
        <v>71</v>
      </c>
      <c r="K10" s="72">
        <v>1</v>
      </c>
      <c r="L10" s="72" t="s">
        <v>72</v>
      </c>
      <c r="M10" s="72">
        <v>1</v>
      </c>
      <c r="N10" s="72" t="s">
        <v>60</v>
      </c>
      <c r="O10" s="72">
        <v>1</v>
      </c>
      <c r="P10" s="74"/>
      <c r="Q10" s="74"/>
      <c r="R10" s="74" t="s">
        <v>73</v>
      </c>
      <c r="S10" s="74">
        <v>6</v>
      </c>
      <c r="T10" s="74" t="s">
        <v>74</v>
      </c>
      <c r="U10" s="74">
        <v>1</v>
      </c>
      <c r="V10" s="74" t="s">
        <v>75</v>
      </c>
      <c r="W10" s="74">
        <v>1</v>
      </c>
      <c r="X10" s="74" t="s">
        <v>76</v>
      </c>
      <c r="Y10" s="74">
        <v>4</v>
      </c>
      <c r="Z10" s="74" t="s">
        <v>77</v>
      </c>
      <c r="AA10" s="74">
        <v>3</v>
      </c>
      <c r="AB10" s="74" t="s">
        <v>78</v>
      </c>
      <c r="AC10" s="74">
        <v>3</v>
      </c>
      <c r="AD10" s="74" t="s">
        <v>67</v>
      </c>
      <c r="AE10" s="74">
        <v>3</v>
      </c>
      <c r="AF10" s="74" t="s">
        <v>79</v>
      </c>
      <c r="AG10" s="74">
        <v>3</v>
      </c>
      <c r="AH10" s="75" t="s">
        <v>80</v>
      </c>
      <c r="AI10" s="75">
        <v>3</v>
      </c>
      <c r="AJ10" s="76"/>
    </row>
    <row r="11" spans="1:36" s="77" customFormat="1" ht="32.25">
      <c r="A11" s="68"/>
      <c r="B11" s="69">
        <v>3</v>
      </c>
      <c r="C11" s="70"/>
      <c r="D11" s="78"/>
      <c r="E11" s="70"/>
      <c r="F11" s="70"/>
      <c r="G11" s="70"/>
      <c r="H11" s="78"/>
      <c r="I11" s="70"/>
      <c r="J11" s="70"/>
      <c r="K11" s="70"/>
      <c r="L11" s="70"/>
      <c r="M11" s="70"/>
      <c r="N11" s="70"/>
      <c r="O11" s="70"/>
      <c r="P11" s="78"/>
      <c r="Q11" s="70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3" t="s">
        <v>81</v>
      </c>
      <c r="AG11" s="83">
        <v>3</v>
      </c>
      <c r="AH11" s="80" t="s">
        <v>55</v>
      </c>
      <c r="AI11" s="80">
        <v>3</v>
      </c>
      <c r="AJ11" s="76"/>
    </row>
    <row r="12" spans="1:36" s="77" customFormat="1" ht="162">
      <c r="A12" s="68"/>
      <c r="B12" s="69">
        <v>4</v>
      </c>
      <c r="C12" s="70" t="s">
        <v>224</v>
      </c>
      <c r="D12" s="71"/>
      <c r="E12" s="70"/>
      <c r="F12" s="72" t="s">
        <v>82</v>
      </c>
      <c r="G12" s="72">
        <v>1</v>
      </c>
      <c r="H12" s="71"/>
      <c r="I12" s="74"/>
      <c r="J12" s="72" t="s">
        <v>83</v>
      </c>
      <c r="K12" s="72">
        <v>1</v>
      </c>
      <c r="L12" s="72" t="s">
        <v>72</v>
      </c>
      <c r="M12" s="72">
        <v>1</v>
      </c>
      <c r="N12" s="72" t="s">
        <v>84</v>
      </c>
      <c r="O12" s="72">
        <v>1</v>
      </c>
      <c r="P12" s="74"/>
      <c r="Q12" s="74"/>
      <c r="R12" s="74" t="s">
        <v>85</v>
      </c>
      <c r="S12" s="74">
        <v>6</v>
      </c>
      <c r="T12" s="74" t="s">
        <v>74</v>
      </c>
      <c r="U12" s="74">
        <v>1</v>
      </c>
      <c r="V12" s="74" t="s">
        <v>75</v>
      </c>
      <c r="W12" s="74">
        <v>1</v>
      </c>
      <c r="X12" s="74" t="s">
        <v>86</v>
      </c>
      <c r="Y12" s="74">
        <v>4</v>
      </c>
      <c r="Z12" s="74" t="s">
        <v>77</v>
      </c>
      <c r="AA12" s="74">
        <v>3</v>
      </c>
      <c r="AB12" s="74" t="s">
        <v>87</v>
      </c>
      <c r="AC12" s="74">
        <v>3</v>
      </c>
      <c r="AD12" s="74" t="s">
        <v>67</v>
      </c>
      <c r="AE12" s="74">
        <v>3</v>
      </c>
      <c r="AF12" s="74" t="s">
        <v>88</v>
      </c>
      <c r="AG12" s="74">
        <v>3</v>
      </c>
      <c r="AH12" s="75" t="s">
        <v>80</v>
      </c>
      <c r="AI12" s="75">
        <v>3</v>
      </c>
      <c r="AJ12" s="76"/>
    </row>
    <row r="13" spans="1:36" s="77" customFormat="1" ht="48">
      <c r="A13" s="68"/>
      <c r="B13" s="69">
        <v>4</v>
      </c>
      <c r="C13" s="70"/>
      <c r="D13" s="84" t="s">
        <v>89</v>
      </c>
      <c r="E13" s="84">
        <v>1</v>
      </c>
      <c r="F13" s="70"/>
      <c r="G13" s="70"/>
      <c r="H13" s="78"/>
      <c r="I13" s="70"/>
      <c r="J13" s="70"/>
      <c r="K13" s="70"/>
      <c r="L13" s="70"/>
      <c r="M13" s="70"/>
      <c r="N13" s="70"/>
      <c r="O13" s="70"/>
      <c r="P13" s="85" t="s">
        <v>90</v>
      </c>
      <c r="Q13" s="82">
        <v>3</v>
      </c>
      <c r="R13" s="86" t="s">
        <v>91</v>
      </c>
      <c r="S13" s="86">
        <v>1</v>
      </c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 t="s">
        <v>55</v>
      </c>
      <c r="AI13" s="80">
        <v>3</v>
      </c>
      <c r="AJ13" s="76"/>
    </row>
    <row r="14" spans="1:36" s="77" customFormat="1" ht="162">
      <c r="A14" s="68"/>
      <c r="B14" s="69">
        <v>5</v>
      </c>
      <c r="C14" s="70" t="s">
        <v>225</v>
      </c>
      <c r="D14" s="71"/>
      <c r="E14" s="70"/>
      <c r="F14" s="72" t="s">
        <v>92</v>
      </c>
      <c r="G14" s="72">
        <v>1</v>
      </c>
      <c r="H14" s="73" t="s">
        <v>93</v>
      </c>
      <c r="I14" s="72">
        <v>1</v>
      </c>
      <c r="J14" s="72" t="s">
        <v>83</v>
      </c>
      <c r="K14" s="72">
        <v>1</v>
      </c>
      <c r="L14" s="72" t="s">
        <v>72</v>
      </c>
      <c r="M14" s="72">
        <v>1</v>
      </c>
      <c r="N14" s="72" t="s">
        <v>84</v>
      </c>
      <c r="O14" s="72">
        <v>1</v>
      </c>
      <c r="P14" s="74"/>
      <c r="Q14" s="74"/>
      <c r="R14" s="74" t="s">
        <v>94</v>
      </c>
      <c r="S14" s="74">
        <v>6</v>
      </c>
      <c r="T14" s="74" t="s">
        <v>95</v>
      </c>
      <c r="U14" s="74">
        <v>1</v>
      </c>
      <c r="V14" s="74" t="s">
        <v>75</v>
      </c>
      <c r="W14" s="74">
        <v>1</v>
      </c>
      <c r="X14" s="74" t="s">
        <v>86</v>
      </c>
      <c r="Y14" s="74">
        <v>4</v>
      </c>
      <c r="Z14" s="74" t="s">
        <v>96</v>
      </c>
      <c r="AA14" s="74">
        <v>3</v>
      </c>
      <c r="AB14" s="74" t="s">
        <v>97</v>
      </c>
      <c r="AC14" s="74">
        <v>3</v>
      </c>
      <c r="AD14" s="74" t="s">
        <v>98</v>
      </c>
      <c r="AE14" s="74">
        <v>3</v>
      </c>
      <c r="AF14" s="74" t="s">
        <v>88</v>
      </c>
      <c r="AG14" s="74">
        <v>3</v>
      </c>
      <c r="AH14" s="75" t="s">
        <v>99</v>
      </c>
      <c r="AI14" s="75">
        <v>3</v>
      </c>
      <c r="AJ14" s="76"/>
    </row>
    <row r="15" spans="1:36" s="77" customFormat="1" ht="32.25">
      <c r="A15" s="68"/>
      <c r="B15" s="69">
        <v>5</v>
      </c>
      <c r="C15" s="70"/>
      <c r="D15" s="70"/>
      <c r="E15" s="70"/>
      <c r="F15" s="70"/>
      <c r="G15" s="70"/>
      <c r="H15" s="78"/>
      <c r="I15" s="70"/>
      <c r="J15" s="70"/>
      <c r="K15" s="70"/>
      <c r="L15" s="70"/>
      <c r="M15" s="70"/>
      <c r="N15" s="70"/>
      <c r="O15" s="70"/>
      <c r="P15" s="70"/>
      <c r="Q15" s="70"/>
      <c r="R15" s="79"/>
      <c r="S15" s="79"/>
      <c r="T15" s="79"/>
      <c r="U15" s="79"/>
      <c r="V15" s="79"/>
      <c r="W15" s="79"/>
      <c r="X15" s="79"/>
      <c r="Y15" s="79"/>
      <c r="Z15" s="83" t="s">
        <v>100</v>
      </c>
      <c r="AA15" s="83">
        <v>3</v>
      </c>
      <c r="AB15" s="79"/>
      <c r="AC15" s="79"/>
      <c r="AD15" s="79"/>
      <c r="AE15" s="79"/>
      <c r="AF15" s="79"/>
      <c r="AG15" s="79"/>
      <c r="AH15" s="87"/>
      <c r="AI15" s="87"/>
      <c r="AJ15" s="76"/>
    </row>
    <row r="16" spans="1:36" s="77" customFormat="1" ht="162">
      <c r="A16" s="68"/>
      <c r="B16" s="69">
        <v>6</v>
      </c>
      <c r="C16" s="70" t="s">
        <v>226</v>
      </c>
      <c r="D16" s="71"/>
      <c r="E16" s="70"/>
      <c r="F16" s="72" t="s">
        <v>92</v>
      </c>
      <c r="G16" s="72">
        <v>1</v>
      </c>
      <c r="H16" s="73" t="s">
        <v>101</v>
      </c>
      <c r="I16" s="72">
        <v>1</v>
      </c>
      <c r="J16" s="72" t="s">
        <v>102</v>
      </c>
      <c r="K16" s="72">
        <v>1</v>
      </c>
      <c r="L16" s="72" t="s">
        <v>103</v>
      </c>
      <c r="M16" s="72">
        <v>1</v>
      </c>
      <c r="N16" s="72" t="s">
        <v>104</v>
      </c>
      <c r="O16" s="72">
        <v>1</v>
      </c>
      <c r="P16" s="74"/>
      <c r="Q16" s="74"/>
      <c r="R16" s="74" t="s">
        <v>105</v>
      </c>
      <c r="S16" s="74">
        <v>6</v>
      </c>
      <c r="T16" s="74" t="s">
        <v>106</v>
      </c>
      <c r="U16" s="74">
        <v>1</v>
      </c>
      <c r="V16" s="74" t="s">
        <v>107</v>
      </c>
      <c r="W16" s="74">
        <v>1</v>
      </c>
      <c r="X16" s="74" t="s">
        <v>86</v>
      </c>
      <c r="Y16" s="74">
        <v>4</v>
      </c>
      <c r="Z16" s="74" t="s">
        <v>108</v>
      </c>
      <c r="AA16" s="74">
        <v>3</v>
      </c>
      <c r="AB16" s="74" t="s">
        <v>97</v>
      </c>
      <c r="AC16" s="74">
        <v>3</v>
      </c>
      <c r="AD16" s="74" t="s">
        <v>98</v>
      </c>
      <c r="AE16" s="74">
        <v>3</v>
      </c>
      <c r="AF16" s="74" t="s">
        <v>88</v>
      </c>
      <c r="AG16" s="74">
        <v>3</v>
      </c>
      <c r="AH16" s="75" t="s">
        <v>99</v>
      </c>
      <c r="AI16" s="75">
        <v>3</v>
      </c>
      <c r="AJ16" s="76" t="s">
        <v>118</v>
      </c>
    </row>
    <row r="17" spans="1:36" s="77" customFormat="1" ht="32.25">
      <c r="A17" s="68"/>
      <c r="B17" s="69">
        <v>6</v>
      </c>
      <c r="C17" s="70"/>
      <c r="D17" s="70"/>
      <c r="E17" s="70"/>
      <c r="F17" s="70"/>
      <c r="G17" s="70"/>
      <c r="H17" s="78"/>
      <c r="I17" s="70"/>
      <c r="J17" s="70"/>
      <c r="K17" s="70"/>
      <c r="L17" s="70"/>
      <c r="M17" s="70"/>
      <c r="N17" s="70"/>
      <c r="O17" s="70"/>
      <c r="P17" s="70"/>
      <c r="Q17" s="70"/>
      <c r="R17" s="79"/>
      <c r="S17" s="79"/>
      <c r="T17" s="79"/>
      <c r="U17" s="79"/>
      <c r="V17" s="79"/>
      <c r="W17" s="79"/>
      <c r="X17" s="79"/>
      <c r="Y17" s="79"/>
      <c r="Z17" s="83" t="s">
        <v>100</v>
      </c>
      <c r="AA17" s="83">
        <v>3</v>
      </c>
      <c r="AB17" s="79"/>
      <c r="AC17" s="79"/>
      <c r="AD17" s="79"/>
      <c r="AE17" s="79"/>
      <c r="AF17" s="79"/>
      <c r="AG17" s="79"/>
      <c r="AH17" s="87"/>
      <c r="AI17" s="87"/>
      <c r="AJ17" s="76"/>
    </row>
    <row r="18" spans="1:36" s="77" customFormat="1" ht="162">
      <c r="A18" s="68"/>
      <c r="B18" s="69">
        <v>7</v>
      </c>
      <c r="C18" s="70" t="s">
        <v>227</v>
      </c>
      <c r="D18" s="71"/>
      <c r="E18" s="70"/>
      <c r="F18" s="72" t="s">
        <v>109</v>
      </c>
      <c r="G18" s="72">
        <v>1</v>
      </c>
      <c r="H18" s="73" t="s">
        <v>110</v>
      </c>
      <c r="I18" s="72">
        <v>1</v>
      </c>
      <c r="J18" s="72" t="s">
        <v>111</v>
      </c>
      <c r="K18" s="72">
        <v>1</v>
      </c>
      <c r="L18" s="72" t="s">
        <v>103</v>
      </c>
      <c r="M18" s="72">
        <v>1</v>
      </c>
      <c r="N18" s="72" t="s">
        <v>104</v>
      </c>
      <c r="O18" s="72">
        <v>1</v>
      </c>
      <c r="P18" s="74"/>
      <c r="Q18" s="74"/>
      <c r="R18" s="74" t="s">
        <v>112</v>
      </c>
      <c r="S18" s="74">
        <v>6</v>
      </c>
      <c r="T18" s="74" t="s">
        <v>106</v>
      </c>
      <c r="U18" s="74">
        <v>1</v>
      </c>
      <c r="V18" s="74" t="s">
        <v>107</v>
      </c>
      <c r="W18" s="74">
        <v>1</v>
      </c>
      <c r="X18" s="74" t="s">
        <v>113</v>
      </c>
      <c r="Y18" s="74">
        <v>4</v>
      </c>
      <c r="Z18" s="74" t="s">
        <v>108</v>
      </c>
      <c r="AA18" s="74">
        <v>3</v>
      </c>
      <c r="AB18" s="74" t="s">
        <v>114</v>
      </c>
      <c r="AC18" s="74">
        <v>3</v>
      </c>
      <c r="AD18" s="74" t="s">
        <v>115</v>
      </c>
      <c r="AE18" s="74">
        <v>3</v>
      </c>
      <c r="AF18" s="74" t="s">
        <v>116</v>
      </c>
      <c r="AG18" s="74">
        <v>3</v>
      </c>
      <c r="AH18" s="75" t="s">
        <v>117</v>
      </c>
      <c r="AI18" s="75">
        <v>3</v>
      </c>
      <c r="AJ18" s="76" t="s">
        <v>125</v>
      </c>
    </row>
    <row r="19" spans="1:36" s="77" customFormat="1" ht="32.25">
      <c r="A19" s="68"/>
      <c r="B19" s="69">
        <v>7</v>
      </c>
      <c r="C19" s="70"/>
      <c r="D19" s="70"/>
      <c r="E19" s="70"/>
      <c r="F19" s="70"/>
      <c r="G19" s="70"/>
      <c r="H19" s="78"/>
      <c r="I19" s="70"/>
      <c r="J19" s="70"/>
      <c r="K19" s="70"/>
      <c r="L19" s="70"/>
      <c r="M19" s="70"/>
      <c r="N19" s="70"/>
      <c r="O19" s="70"/>
      <c r="P19" s="70"/>
      <c r="Q19" s="70"/>
      <c r="R19" s="79"/>
      <c r="S19" s="79"/>
      <c r="T19" s="79"/>
      <c r="U19" s="79"/>
      <c r="V19" s="79"/>
      <c r="W19" s="79"/>
      <c r="X19" s="79"/>
      <c r="Y19" s="79"/>
      <c r="Z19" s="88" t="s">
        <v>119</v>
      </c>
      <c r="AA19" s="88">
        <v>2</v>
      </c>
      <c r="AB19" s="79"/>
      <c r="AC19" s="79"/>
      <c r="AD19" s="79"/>
      <c r="AE19" s="79"/>
      <c r="AF19" s="79"/>
      <c r="AG19" s="79"/>
      <c r="AH19" s="87"/>
      <c r="AI19" s="87"/>
      <c r="AJ19" s="76"/>
    </row>
    <row r="20" spans="1:36" s="77" customFormat="1" ht="162">
      <c r="A20" s="68"/>
      <c r="B20" s="69">
        <v>8</v>
      </c>
      <c r="C20" s="70" t="s">
        <v>228</v>
      </c>
      <c r="D20" s="71"/>
      <c r="E20" s="70"/>
      <c r="F20" s="72" t="s">
        <v>120</v>
      </c>
      <c r="G20" s="72">
        <v>1</v>
      </c>
      <c r="H20" s="71"/>
      <c r="I20" s="74"/>
      <c r="J20" s="72" t="s">
        <v>111</v>
      </c>
      <c r="K20" s="72">
        <v>1</v>
      </c>
      <c r="L20" s="72" t="s">
        <v>103</v>
      </c>
      <c r="M20" s="72">
        <v>1</v>
      </c>
      <c r="N20" s="72" t="s">
        <v>104</v>
      </c>
      <c r="O20" s="72">
        <v>1</v>
      </c>
      <c r="P20" s="74"/>
      <c r="Q20" s="74"/>
      <c r="R20" s="74" t="s">
        <v>121</v>
      </c>
      <c r="S20" s="74">
        <v>6</v>
      </c>
      <c r="T20" s="74" t="s">
        <v>122</v>
      </c>
      <c r="U20" s="74">
        <v>1</v>
      </c>
      <c r="V20" s="74" t="s">
        <v>107</v>
      </c>
      <c r="W20" s="74">
        <v>1</v>
      </c>
      <c r="X20" s="74" t="s">
        <v>113</v>
      </c>
      <c r="Y20" s="74">
        <v>4</v>
      </c>
      <c r="Z20" s="74" t="s">
        <v>123</v>
      </c>
      <c r="AA20" s="74">
        <v>3</v>
      </c>
      <c r="AB20" s="74" t="s">
        <v>114</v>
      </c>
      <c r="AC20" s="74">
        <v>3</v>
      </c>
      <c r="AD20" s="74" t="s">
        <v>115</v>
      </c>
      <c r="AE20" s="74">
        <v>3</v>
      </c>
      <c r="AF20" s="74" t="s">
        <v>116</v>
      </c>
      <c r="AG20" s="74">
        <v>3</v>
      </c>
      <c r="AH20" s="75" t="s">
        <v>124</v>
      </c>
      <c r="AI20" s="75">
        <v>3</v>
      </c>
      <c r="AJ20" s="76" t="s">
        <v>137</v>
      </c>
    </row>
    <row r="21" spans="1:36" s="77" customFormat="1" ht="32.25">
      <c r="A21" s="68"/>
      <c r="B21" s="69">
        <v>8</v>
      </c>
      <c r="C21" s="70"/>
      <c r="D21" s="84" t="s">
        <v>89</v>
      </c>
      <c r="E21" s="84">
        <v>1</v>
      </c>
      <c r="F21" s="70"/>
      <c r="G21" s="70"/>
      <c r="H21" s="78"/>
      <c r="I21" s="70"/>
      <c r="J21" s="70"/>
      <c r="K21" s="70"/>
      <c r="L21" s="70"/>
      <c r="M21" s="70"/>
      <c r="N21" s="70"/>
      <c r="O21" s="70"/>
      <c r="P21" s="70"/>
      <c r="Q21" s="70"/>
      <c r="R21" s="86" t="s">
        <v>91</v>
      </c>
      <c r="S21" s="86">
        <v>1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8" t="s">
        <v>126</v>
      </c>
      <c r="AG21" s="88">
        <v>1</v>
      </c>
      <c r="AH21" s="87"/>
      <c r="AI21" s="87"/>
      <c r="AJ21" s="76"/>
    </row>
    <row r="22" spans="1:36" s="77" customFormat="1" ht="162">
      <c r="A22" s="68"/>
      <c r="B22" s="69">
        <v>9</v>
      </c>
      <c r="C22" s="70" t="s">
        <v>229</v>
      </c>
      <c r="D22" s="71"/>
      <c r="E22" s="70"/>
      <c r="F22" s="72" t="s">
        <v>127</v>
      </c>
      <c r="G22" s="72">
        <v>1</v>
      </c>
      <c r="H22" s="73" t="s">
        <v>128</v>
      </c>
      <c r="I22" s="72">
        <v>1</v>
      </c>
      <c r="J22" s="72" t="s">
        <v>129</v>
      </c>
      <c r="K22" s="72">
        <v>1</v>
      </c>
      <c r="L22" s="72" t="s">
        <v>130</v>
      </c>
      <c r="M22" s="72">
        <v>1</v>
      </c>
      <c r="N22" s="72" t="s">
        <v>131</v>
      </c>
      <c r="O22" s="72">
        <v>1</v>
      </c>
      <c r="P22" s="74"/>
      <c r="Q22" s="74"/>
      <c r="R22" s="74" t="s">
        <v>132</v>
      </c>
      <c r="S22" s="74">
        <v>6</v>
      </c>
      <c r="T22" s="74" t="s">
        <v>122</v>
      </c>
      <c r="U22" s="74">
        <v>1</v>
      </c>
      <c r="V22" s="74" t="s">
        <v>133</v>
      </c>
      <c r="W22" s="74">
        <v>1</v>
      </c>
      <c r="X22" s="74" t="s">
        <v>113</v>
      </c>
      <c r="Y22" s="74">
        <v>4</v>
      </c>
      <c r="Z22" s="74" t="s">
        <v>134</v>
      </c>
      <c r="AA22" s="74">
        <v>3</v>
      </c>
      <c r="AB22" s="74" t="s">
        <v>114</v>
      </c>
      <c r="AC22" s="74">
        <v>3</v>
      </c>
      <c r="AD22" s="74" t="s">
        <v>135</v>
      </c>
      <c r="AE22" s="74">
        <v>3</v>
      </c>
      <c r="AF22" s="74" t="s">
        <v>136</v>
      </c>
      <c r="AG22" s="74">
        <v>3</v>
      </c>
      <c r="AH22" s="75" t="s">
        <v>124</v>
      </c>
      <c r="AI22" s="75">
        <v>3</v>
      </c>
      <c r="AJ22" s="76" t="s">
        <v>239</v>
      </c>
    </row>
    <row r="23" spans="1:36" s="77" customFormat="1" ht="15.75">
      <c r="A23" s="68"/>
      <c r="B23" s="69">
        <v>9</v>
      </c>
      <c r="C23" s="70"/>
      <c r="D23" s="70"/>
      <c r="E23" s="70"/>
      <c r="F23" s="70"/>
      <c r="G23" s="70"/>
      <c r="H23" s="78"/>
      <c r="I23" s="70"/>
      <c r="J23" s="70"/>
      <c r="K23" s="70"/>
      <c r="L23" s="70"/>
      <c r="M23" s="70"/>
      <c r="N23" s="70"/>
      <c r="O23" s="70"/>
      <c r="P23" s="78"/>
      <c r="Q23" s="70"/>
      <c r="R23" s="79"/>
      <c r="S23" s="79"/>
      <c r="T23" s="79"/>
      <c r="U23" s="79"/>
      <c r="V23" s="79"/>
      <c r="W23" s="79"/>
      <c r="X23" s="79"/>
      <c r="Y23" s="79"/>
      <c r="Z23" s="83" t="s">
        <v>138</v>
      </c>
      <c r="AA23" s="83">
        <v>1</v>
      </c>
      <c r="AB23" s="79"/>
      <c r="AC23" s="79"/>
      <c r="AD23" s="79"/>
      <c r="AE23" s="79"/>
      <c r="AF23" s="79"/>
      <c r="AG23" s="79"/>
      <c r="AH23" s="87"/>
      <c r="AI23" s="87"/>
      <c r="AJ23" s="76"/>
    </row>
    <row r="24" spans="1:36" s="77" customFormat="1" ht="177.75">
      <c r="A24" s="68"/>
      <c r="B24" s="69">
        <v>10</v>
      </c>
      <c r="C24" s="70" t="s">
        <v>230</v>
      </c>
      <c r="D24" s="71"/>
      <c r="E24" s="70"/>
      <c r="F24" s="72" t="s">
        <v>139</v>
      </c>
      <c r="G24" s="72">
        <v>1</v>
      </c>
      <c r="H24" s="73" t="s">
        <v>140</v>
      </c>
      <c r="I24" s="72">
        <v>1</v>
      </c>
      <c r="J24" s="72" t="s">
        <v>141</v>
      </c>
      <c r="K24" s="72">
        <v>1</v>
      </c>
      <c r="L24" s="72" t="s">
        <v>142</v>
      </c>
      <c r="M24" s="72">
        <v>1</v>
      </c>
      <c r="N24" s="72" t="s">
        <v>131</v>
      </c>
      <c r="O24" s="72">
        <v>1</v>
      </c>
      <c r="P24" s="74"/>
      <c r="Q24" s="74"/>
      <c r="R24" s="74" t="s">
        <v>143</v>
      </c>
      <c r="S24" s="74">
        <v>6</v>
      </c>
      <c r="T24" s="74" t="s">
        <v>144</v>
      </c>
      <c r="U24" s="74">
        <v>1</v>
      </c>
      <c r="V24" s="74" t="s">
        <v>145</v>
      </c>
      <c r="W24" s="74">
        <v>1</v>
      </c>
      <c r="X24" s="74" t="s">
        <v>146</v>
      </c>
      <c r="Y24" s="74">
        <v>4</v>
      </c>
      <c r="Z24" s="74" t="s">
        <v>134</v>
      </c>
      <c r="AA24" s="74">
        <v>3</v>
      </c>
      <c r="AB24" s="74" t="s">
        <v>147</v>
      </c>
      <c r="AC24" s="74">
        <v>3</v>
      </c>
      <c r="AD24" s="74" t="s">
        <v>148</v>
      </c>
      <c r="AE24" s="74">
        <v>3</v>
      </c>
      <c r="AF24" s="74" t="s">
        <v>149</v>
      </c>
      <c r="AG24" s="74">
        <v>3</v>
      </c>
      <c r="AH24" s="75" t="s">
        <v>150</v>
      </c>
      <c r="AI24" s="75">
        <v>3</v>
      </c>
      <c r="AJ24" s="76" t="s">
        <v>240</v>
      </c>
    </row>
    <row r="25" spans="1:36" s="77" customFormat="1" ht="32.25">
      <c r="A25" s="68"/>
      <c r="B25" s="69">
        <v>10</v>
      </c>
      <c r="C25" s="70"/>
      <c r="D25" s="70"/>
      <c r="E25" s="70"/>
      <c r="F25" s="70"/>
      <c r="G25" s="70"/>
      <c r="H25" s="78"/>
      <c r="I25" s="70"/>
      <c r="J25" s="70"/>
      <c r="K25" s="70"/>
      <c r="L25" s="70"/>
      <c r="M25" s="70"/>
      <c r="N25" s="70"/>
      <c r="O25" s="70"/>
      <c r="P25" s="78"/>
      <c r="Q25" s="70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8" t="s">
        <v>151</v>
      </c>
      <c r="AE25" s="88">
        <v>1</v>
      </c>
      <c r="AF25" s="79"/>
      <c r="AG25" s="79"/>
      <c r="AH25" s="87"/>
      <c r="AI25" s="87"/>
      <c r="AJ25" s="76"/>
    </row>
    <row r="26" spans="1:36" s="77" customFormat="1" ht="177.75">
      <c r="A26" s="68"/>
      <c r="B26" s="69">
        <v>11</v>
      </c>
      <c r="C26" s="70" t="s">
        <v>231</v>
      </c>
      <c r="D26" s="71"/>
      <c r="E26" s="70"/>
      <c r="F26" s="72" t="s">
        <v>120</v>
      </c>
      <c r="G26" s="72">
        <v>1</v>
      </c>
      <c r="H26" s="73" t="s">
        <v>152</v>
      </c>
      <c r="I26" s="72">
        <v>1</v>
      </c>
      <c r="J26" s="72" t="s">
        <v>141</v>
      </c>
      <c r="K26" s="72">
        <v>1</v>
      </c>
      <c r="L26" s="72" t="s">
        <v>142</v>
      </c>
      <c r="M26" s="72">
        <v>1</v>
      </c>
      <c r="N26" s="72" t="s">
        <v>131</v>
      </c>
      <c r="O26" s="72">
        <v>1</v>
      </c>
      <c r="P26" s="74"/>
      <c r="Q26" s="74"/>
      <c r="R26" s="74" t="s">
        <v>153</v>
      </c>
      <c r="S26" s="74">
        <v>6</v>
      </c>
      <c r="T26" s="74" t="s">
        <v>144</v>
      </c>
      <c r="U26" s="74">
        <v>1</v>
      </c>
      <c r="V26" s="74" t="s">
        <v>154</v>
      </c>
      <c r="W26" s="74">
        <v>1</v>
      </c>
      <c r="X26" s="74" t="s">
        <v>146</v>
      </c>
      <c r="Y26" s="74">
        <v>4</v>
      </c>
      <c r="Z26" s="74" t="s">
        <v>134</v>
      </c>
      <c r="AA26" s="74">
        <v>3</v>
      </c>
      <c r="AB26" s="74" t="s">
        <v>155</v>
      </c>
      <c r="AC26" s="74">
        <v>3</v>
      </c>
      <c r="AD26" s="74" t="s">
        <v>148</v>
      </c>
      <c r="AE26" s="74">
        <v>3</v>
      </c>
      <c r="AF26" s="74" t="s">
        <v>156</v>
      </c>
      <c r="AG26" s="74">
        <v>3</v>
      </c>
      <c r="AH26" s="75" t="s">
        <v>150</v>
      </c>
      <c r="AI26" s="75">
        <v>3</v>
      </c>
      <c r="AJ26" s="76" t="s">
        <v>241</v>
      </c>
    </row>
    <row r="27" spans="1:36" s="77" customFormat="1" ht="15.75">
      <c r="A27" s="68"/>
      <c r="B27" s="69">
        <v>11</v>
      </c>
      <c r="C27" s="70"/>
      <c r="D27" s="78"/>
      <c r="E27" s="70"/>
      <c r="F27" s="70"/>
      <c r="G27" s="70"/>
      <c r="H27" s="78"/>
      <c r="I27" s="70"/>
      <c r="J27" s="70"/>
      <c r="K27" s="70"/>
      <c r="L27" s="70"/>
      <c r="M27" s="70"/>
      <c r="N27" s="70"/>
      <c r="O27" s="70"/>
      <c r="P27" s="70"/>
      <c r="Q27" s="70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8" t="s">
        <v>157</v>
      </c>
      <c r="AE27" s="88">
        <v>1</v>
      </c>
      <c r="AF27" s="79"/>
      <c r="AG27" s="79"/>
      <c r="AH27" s="87"/>
      <c r="AI27" s="87"/>
      <c r="AJ27" s="76"/>
    </row>
    <row r="28" spans="1:36" s="77" customFormat="1" ht="177.75">
      <c r="A28" s="68"/>
      <c r="B28" s="69">
        <v>12</v>
      </c>
      <c r="C28" s="70" t="s">
        <v>232</v>
      </c>
      <c r="D28" s="71"/>
      <c r="E28" s="70"/>
      <c r="F28" s="72" t="s">
        <v>158</v>
      </c>
      <c r="G28" s="72">
        <v>1</v>
      </c>
      <c r="H28" s="73" t="s">
        <v>159</v>
      </c>
      <c r="I28" s="72">
        <v>1</v>
      </c>
      <c r="J28" s="72" t="s">
        <v>160</v>
      </c>
      <c r="K28" s="72">
        <v>1</v>
      </c>
      <c r="L28" s="72" t="s">
        <v>142</v>
      </c>
      <c r="M28" s="72">
        <v>1</v>
      </c>
      <c r="N28" s="72" t="s">
        <v>161</v>
      </c>
      <c r="O28" s="72">
        <v>1</v>
      </c>
      <c r="P28" s="74"/>
      <c r="Q28" s="74"/>
      <c r="R28" s="74" t="s">
        <v>162</v>
      </c>
      <c r="S28" s="74">
        <v>6</v>
      </c>
      <c r="T28" s="74" t="s">
        <v>144</v>
      </c>
      <c r="U28" s="74">
        <v>1</v>
      </c>
      <c r="V28" s="74" t="s">
        <v>154</v>
      </c>
      <c r="W28" s="74">
        <v>1</v>
      </c>
      <c r="X28" s="74" t="s">
        <v>146</v>
      </c>
      <c r="Y28" s="74">
        <v>4</v>
      </c>
      <c r="Z28" s="74" t="s">
        <v>163</v>
      </c>
      <c r="AA28" s="74">
        <v>3</v>
      </c>
      <c r="AB28" s="74" t="s">
        <v>155</v>
      </c>
      <c r="AC28" s="74">
        <v>3</v>
      </c>
      <c r="AD28" s="74" t="s">
        <v>164</v>
      </c>
      <c r="AE28" s="74">
        <v>3</v>
      </c>
      <c r="AF28" s="74" t="s">
        <v>165</v>
      </c>
      <c r="AG28" s="74">
        <v>3</v>
      </c>
      <c r="AH28" s="75" t="s">
        <v>166</v>
      </c>
      <c r="AI28" s="75">
        <v>3</v>
      </c>
      <c r="AJ28" s="76"/>
    </row>
    <row r="29" spans="1:36" s="77" customFormat="1" ht="177.75">
      <c r="A29" s="68"/>
      <c r="B29" s="69">
        <v>13</v>
      </c>
      <c r="C29" s="70" t="s">
        <v>233</v>
      </c>
      <c r="D29" s="71"/>
      <c r="E29" s="70"/>
      <c r="F29" s="72" t="s">
        <v>158</v>
      </c>
      <c r="G29" s="72">
        <v>1</v>
      </c>
      <c r="H29" s="71"/>
      <c r="I29" s="74"/>
      <c r="J29" s="72" t="s">
        <v>167</v>
      </c>
      <c r="K29" s="72">
        <v>1</v>
      </c>
      <c r="L29" s="72" t="s">
        <v>142</v>
      </c>
      <c r="M29" s="72">
        <v>1</v>
      </c>
      <c r="N29" s="72" t="s">
        <v>168</v>
      </c>
      <c r="O29" s="72">
        <v>1</v>
      </c>
      <c r="P29" s="74"/>
      <c r="Q29" s="74"/>
      <c r="R29" s="74" t="s">
        <v>169</v>
      </c>
      <c r="S29" s="74">
        <v>6</v>
      </c>
      <c r="T29" s="74" t="s">
        <v>170</v>
      </c>
      <c r="U29" s="74">
        <v>1</v>
      </c>
      <c r="V29" s="74" t="s">
        <v>154</v>
      </c>
      <c r="W29" s="74">
        <v>1</v>
      </c>
      <c r="X29" s="74" t="s">
        <v>171</v>
      </c>
      <c r="Y29" s="74">
        <v>4</v>
      </c>
      <c r="Z29" s="74" t="s">
        <v>172</v>
      </c>
      <c r="AA29" s="74">
        <v>3</v>
      </c>
      <c r="AB29" s="74" t="s">
        <v>155</v>
      </c>
      <c r="AC29" s="74">
        <v>3</v>
      </c>
      <c r="AD29" s="74" t="s">
        <v>173</v>
      </c>
      <c r="AE29" s="74">
        <v>3</v>
      </c>
      <c r="AF29" s="74" t="s">
        <v>174</v>
      </c>
      <c r="AG29" s="74">
        <v>3</v>
      </c>
      <c r="AH29" s="75" t="s">
        <v>166</v>
      </c>
      <c r="AI29" s="75">
        <v>3</v>
      </c>
      <c r="AJ29" s="76"/>
    </row>
    <row r="30" spans="1:36" s="77" customFormat="1" ht="32.25">
      <c r="A30" s="68"/>
      <c r="B30" s="69">
        <v>13</v>
      </c>
      <c r="C30" s="70"/>
      <c r="D30" s="84" t="s">
        <v>89</v>
      </c>
      <c r="E30" s="84">
        <v>1</v>
      </c>
      <c r="F30" s="70"/>
      <c r="G30" s="70"/>
      <c r="H30" s="78"/>
      <c r="I30" s="70"/>
      <c r="J30" s="70"/>
      <c r="K30" s="70"/>
      <c r="L30" s="70"/>
      <c r="M30" s="70"/>
      <c r="N30" s="70"/>
      <c r="O30" s="70"/>
      <c r="P30" s="70"/>
      <c r="Q30" s="70"/>
      <c r="R30" s="86" t="s">
        <v>91</v>
      </c>
      <c r="S30" s="86">
        <v>1</v>
      </c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87"/>
      <c r="AI30" s="87"/>
      <c r="AJ30" s="76"/>
    </row>
    <row r="31" spans="1:36" s="77" customFormat="1" ht="177.75">
      <c r="A31" s="68"/>
      <c r="B31" s="69">
        <v>14</v>
      </c>
      <c r="C31" s="70" t="s">
        <v>234</v>
      </c>
      <c r="D31" s="71"/>
      <c r="E31" s="70"/>
      <c r="F31" s="72" t="s">
        <v>175</v>
      </c>
      <c r="G31" s="72">
        <v>1</v>
      </c>
      <c r="H31" s="73" t="s">
        <v>176</v>
      </c>
      <c r="I31" s="72">
        <v>1</v>
      </c>
      <c r="J31" s="72" t="s">
        <v>167</v>
      </c>
      <c r="K31" s="72">
        <v>1</v>
      </c>
      <c r="L31" s="72" t="s">
        <v>177</v>
      </c>
      <c r="M31" s="72">
        <v>1</v>
      </c>
      <c r="N31" s="72" t="s">
        <v>178</v>
      </c>
      <c r="O31" s="72">
        <v>1</v>
      </c>
      <c r="P31" s="74"/>
      <c r="Q31" s="74"/>
      <c r="R31" s="74" t="s">
        <v>179</v>
      </c>
      <c r="S31" s="74">
        <v>6</v>
      </c>
      <c r="T31" s="74" t="s">
        <v>180</v>
      </c>
      <c r="U31" s="74">
        <v>1</v>
      </c>
      <c r="V31" s="74" t="s">
        <v>181</v>
      </c>
      <c r="W31" s="74">
        <v>1</v>
      </c>
      <c r="X31" s="74" t="s">
        <v>171</v>
      </c>
      <c r="Y31" s="74">
        <v>4</v>
      </c>
      <c r="Z31" s="74" t="s">
        <v>182</v>
      </c>
      <c r="AA31" s="74">
        <v>3</v>
      </c>
      <c r="AB31" s="74" t="s">
        <v>183</v>
      </c>
      <c r="AC31" s="74">
        <v>3</v>
      </c>
      <c r="AD31" s="74" t="s">
        <v>173</v>
      </c>
      <c r="AE31" s="74">
        <v>3</v>
      </c>
      <c r="AF31" s="74" t="s">
        <v>184</v>
      </c>
      <c r="AG31" s="74">
        <v>3</v>
      </c>
      <c r="AH31" s="75" t="s">
        <v>185</v>
      </c>
      <c r="AI31" s="75">
        <v>3</v>
      </c>
      <c r="AJ31" s="76" t="s">
        <v>197</v>
      </c>
    </row>
    <row r="32" spans="1:36" s="77" customFormat="1" ht="32.25">
      <c r="A32" s="68"/>
      <c r="B32" s="69">
        <v>14</v>
      </c>
      <c r="C32" s="70"/>
      <c r="D32" s="70"/>
      <c r="E32" s="70"/>
      <c r="F32" s="70"/>
      <c r="G32" s="70"/>
      <c r="H32" s="78"/>
      <c r="I32" s="70"/>
      <c r="J32" s="70"/>
      <c r="K32" s="70"/>
      <c r="L32" s="70"/>
      <c r="M32" s="70"/>
      <c r="N32" s="70"/>
      <c r="O32" s="70"/>
      <c r="P32" s="70"/>
      <c r="Q32" s="70"/>
      <c r="R32" s="79"/>
      <c r="S32" s="79"/>
      <c r="T32" s="79"/>
      <c r="U32" s="79"/>
      <c r="V32" s="79"/>
      <c r="W32" s="79"/>
      <c r="X32" s="79"/>
      <c r="Y32" s="79"/>
      <c r="Z32" s="88" t="s">
        <v>186</v>
      </c>
      <c r="AA32" s="88">
        <v>3</v>
      </c>
      <c r="AB32" s="79"/>
      <c r="AC32" s="79"/>
      <c r="AD32" s="79"/>
      <c r="AE32" s="79"/>
      <c r="AF32" s="79"/>
      <c r="AG32" s="79"/>
      <c r="AH32" s="87"/>
      <c r="AI32" s="87"/>
      <c r="AJ32" s="76"/>
    </row>
    <row r="33" spans="1:36" s="77" customFormat="1" ht="162">
      <c r="A33" s="68"/>
      <c r="B33" s="69">
        <v>15</v>
      </c>
      <c r="C33" s="70" t="s">
        <v>235</v>
      </c>
      <c r="D33" s="71"/>
      <c r="E33" s="70"/>
      <c r="F33" s="72" t="s">
        <v>127</v>
      </c>
      <c r="G33" s="72">
        <v>1</v>
      </c>
      <c r="H33" s="73" t="s">
        <v>187</v>
      </c>
      <c r="I33" s="72">
        <v>1</v>
      </c>
      <c r="J33" s="72" t="s">
        <v>188</v>
      </c>
      <c r="K33" s="72">
        <v>1</v>
      </c>
      <c r="L33" s="72" t="s">
        <v>189</v>
      </c>
      <c r="M33" s="72">
        <v>1</v>
      </c>
      <c r="N33" s="72" t="s">
        <v>178</v>
      </c>
      <c r="O33" s="72">
        <v>1</v>
      </c>
      <c r="P33" s="74"/>
      <c r="Q33" s="74"/>
      <c r="R33" s="74" t="s">
        <v>190</v>
      </c>
      <c r="S33" s="74">
        <v>6</v>
      </c>
      <c r="T33" s="74" t="s">
        <v>180</v>
      </c>
      <c r="U33" s="74">
        <v>1</v>
      </c>
      <c r="V33" s="74" t="s">
        <v>191</v>
      </c>
      <c r="W33" s="74">
        <v>1</v>
      </c>
      <c r="X33" s="74" t="s">
        <v>192</v>
      </c>
      <c r="Y33" s="74">
        <v>4</v>
      </c>
      <c r="Z33" s="74" t="s">
        <v>193</v>
      </c>
      <c r="AA33" s="74">
        <v>3</v>
      </c>
      <c r="AB33" s="74" t="s">
        <v>194</v>
      </c>
      <c r="AC33" s="74">
        <v>3</v>
      </c>
      <c r="AD33" s="74" t="s">
        <v>219</v>
      </c>
      <c r="AE33" s="74">
        <v>3</v>
      </c>
      <c r="AF33" s="74" t="s">
        <v>195</v>
      </c>
      <c r="AG33" s="74">
        <v>3</v>
      </c>
      <c r="AH33" s="75" t="s">
        <v>196</v>
      </c>
      <c r="AI33" s="75">
        <v>3</v>
      </c>
      <c r="AJ33" s="128"/>
    </row>
    <row r="34" spans="1:36" s="77" customFormat="1" ht="15.75">
      <c r="A34" s="68"/>
      <c r="B34" s="69">
        <v>15</v>
      </c>
      <c r="C34" s="70"/>
      <c r="D34" s="70"/>
      <c r="E34" s="70"/>
      <c r="F34" s="70"/>
      <c r="G34" s="70"/>
      <c r="H34" s="78"/>
      <c r="I34" s="70"/>
      <c r="J34" s="70"/>
      <c r="K34" s="70"/>
      <c r="L34" s="70"/>
      <c r="M34" s="70"/>
      <c r="N34" s="70"/>
      <c r="O34" s="70"/>
      <c r="P34" s="78"/>
      <c r="Q34" s="70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8" t="s">
        <v>198</v>
      </c>
      <c r="AG34" s="88">
        <v>2</v>
      </c>
      <c r="AH34" s="87"/>
      <c r="AI34" s="87"/>
      <c r="AJ34" s="76"/>
    </row>
    <row r="35" spans="1:36" s="77" customFormat="1" ht="162">
      <c r="A35" s="68"/>
      <c r="B35" s="69">
        <v>16</v>
      </c>
      <c r="C35" s="70" t="s">
        <v>236</v>
      </c>
      <c r="D35" s="71"/>
      <c r="E35" s="70"/>
      <c r="F35" s="74" t="s">
        <v>202</v>
      </c>
      <c r="G35" s="72"/>
      <c r="H35" s="71"/>
      <c r="I35" s="74"/>
      <c r="J35" s="72" t="s">
        <v>199</v>
      </c>
      <c r="K35" s="72">
        <v>1</v>
      </c>
      <c r="L35" s="72" t="s">
        <v>177</v>
      </c>
      <c r="M35" s="72">
        <v>1</v>
      </c>
      <c r="N35" s="74" t="s">
        <v>202</v>
      </c>
      <c r="O35" s="72"/>
      <c r="P35" s="74"/>
      <c r="Q35" s="74"/>
      <c r="R35" s="74" t="s">
        <v>218</v>
      </c>
      <c r="S35" s="74">
        <v>6</v>
      </c>
      <c r="T35" s="74" t="s">
        <v>203</v>
      </c>
      <c r="U35" s="74">
        <v>1</v>
      </c>
      <c r="V35" s="74" t="s">
        <v>181</v>
      </c>
      <c r="W35" s="74">
        <v>1</v>
      </c>
      <c r="X35" s="74" t="s">
        <v>200</v>
      </c>
      <c r="Y35" s="74">
        <v>4</v>
      </c>
      <c r="Z35" s="74" t="s">
        <v>204</v>
      </c>
      <c r="AA35" s="74">
        <v>3</v>
      </c>
      <c r="AB35" s="74" t="s">
        <v>194</v>
      </c>
      <c r="AC35" s="74">
        <v>3</v>
      </c>
      <c r="AD35" s="74" t="s">
        <v>205</v>
      </c>
      <c r="AE35" s="74">
        <v>3</v>
      </c>
      <c r="AF35" s="74" t="s">
        <v>201</v>
      </c>
      <c r="AG35" s="74">
        <v>3</v>
      </c>
      <c r="AH35" s="75" t="s">
        <v>206</v>
      </c>
      <c r="AI35" s="75">
        <v>3</v>
      </c>
      <c r="AJ35" s="76" t="s">
        <v>207</v>
      </c>
    </row>
    <row r="36" spans="1:36" s="77" customFormat="1" ht="32.25">
      <c r="A36" s="68"/>
      <c r="B36" s="69"/>
      <c r="C36" s="70"/>
      <c r="D36" s="84" t="s">
        <v>208</v>
      </c>
      <c r="E36" s="84">
        <v>2</v>
      </c>
      <c r="F36" s="74"/>
      <c r="G36" s="72"/>
      <c r="H36" s="71"/>
      <c r="I36" s="74"/>
      <c r="J36" s="72"/>
      <c r="K36" s="72"/>
      <c r="L36" s="72"/>
      <c r="M36" s="72"/>
      <c r="N36" s="74"/>
      <c r="O36" s="72"/>
      <c r="P36" s="74"/>
      <c r="Q36" s="74"/>
      <c r="R36" s="86" t="s">
        <v>209</v>
      </c>
      <c r="S36" s="86">
        <v>4</v>
      </c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  <c r="AI36" s="75"/>
      <c r="AJ36" s="76"/>
    </row>
    <row r="37" spans="1:36" s="77" customFormat="1" ht="32.25">
      <c r="A37" s="68"/>
      <c r="B37" s="69">
        <v>16</v>
      </c>
      <c r="C37" s="70"/>
      <c r="D37" s="84" t="s">
        <v>89</v>
      </c>
      <c r="E37" s="84">
        <v>1</v>
      </c>
      <c r="F37" s="70"/>
      <c r="G37" s="70"/>
      <c r="H37" s="78"/>
      <c r="I37" s="70"/>
      <c r="J37" s="70"/>
      <c r="K37" s="70"/>
      <c r="L37" s="70"/>
      <c r="M37" s="70"/>
      <c r="N37" s="70"/>
      <c r="O37" s="70"/>
      <c r="P37" s="78"/>
      <c r="Q37" s="70"/>
      <c r="R37" s="86" t="s">
        <v>91</v>
      </c>
      <c r="S37" s="86">
        <v>1</v>
      </c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88" t="s">
        <v>198</v>
      </c>
      <c r="AG37" s="88">
        <v>3</v>
      </c>
      <c r="AH37" s="87"/>
      <c r="AI37" s="87"/>
      <c r="AJ37" s="76"/>
    </row>
    <row r="38" spans="1:36" s="77" customFormat="1" ht="15.75">
      <c r="A38" s="68"/>
      <c r="B38" s="69">
        <v>17</v>
      </c>
      <c r="C38" s="70"/>
      <c r="D38" s="84"/>
      <c r="E38" s="84"/>
      <c r="F38" s="70"/>
      <c r="G38" s="70"/>
      <c r="H38" s="78"/>
      <c r="I38" s="70"/>
      <c r="J38" s="70"/>
      <c r="K38" s="70"/>
      <c r="L38" s="70"/>
      <c r="M38" s="70"/>
      <c r="N38" s="70"/>
      <c r="O38" s="70"/>
      <c r="P38" s="70"/>
      <c r="Q38" s="70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87"/>
      <c r="AI38" s="87"/>
      <c r="AJ38" s="76"/>
    </row>
    <row r="39" spans="1:36" ht="32.25">
      <c r="A39" s="54"/>
      <c r="B39" s="89"/>
      <c r="C39" s="90" t="s">
        <v>210</v>
      </c>
      <c r="D39" s="90"/>
      <c r="E39" s="90">
        <v>6</v>
      </c>
      <c r="F39" s="90"/>
      <c r="G39" s="90">
        <v>15</v>
      </c>
      <c r="H39" s="91"/>
      <c r="I39" s="90">
        <v>12</v>
      </c>
      <c r="J39" s="92"/>
      <c r="K39" s="90">
        <v>16</v>
      </c>
      <c r="L39" s="90"/>
      <c r="M39" s="90">
        <v>16</v>
      </c>
      <c r="N39" s="90"/>
      <c r="O39" s="90">
        <v>15</v>
      </c>
      <c r="P39" s="90"/>
      <c r="Q39" s="90">
        <v>6</v>
      </c>
      <c r="R39" s="90"/>
      <c r="S39" s="90">
        <v>96</v>
      </c>
      <c r="T39" s="90"/>
      <c r="U39" s="90">
        <v>16</v>
      </c>
      <c r="V39" s="90"/>
      <c r="W39" s="90">
        <v>16</v>
      </c>
      <c r="X39" s="90"/>
      <c r="Y39" s="90">
        <v>64</v>
      </c>
      <c r="Z39" s="90"/>
      <c r="AA39" s="90">
        <v>48</v>
      </c>
      <c r="AB39" s="90"/>
      <c r="AC39" s="90">
        <v>48</v>
      </c>
      <c r="AD39" s="90"/>
      <c r="AE39" s="90">
        <v>48</v>
      </c>
      <c r="AF39" s="90"/>
      <c r="AG39" s="90">
        <v>48</v>
      </c>
      <c r="AH39" s="93"/>
      <c r="AI39" s="93">
        <v>48</v>
      </c>
      <c r="AJ39" s="94" t="s">
        <v>211</v>
      </c>
    </row>
    <row r="40" spans="1:36" ht="15.75">
      <c r="A40" s="54"/>
      <c r="B40" s="95"/>
      <c r="C40" s="96" t="s">
        <v>212</v>
      </c>
      <c r="D40" s="97"/>
      <c r="E40" s="97"/>
      <c r="F40" s="97"/>
      <c r="G40" s="97">
        <v>0</v>
      </c>
      <c r="H40" s="98"/>
      <c r="I40" s="97">
        <v>0</v>
      </c>
      <c r="J40" s="99"/>
      <c r="K40" s="97">
        <v>0</v>
      </c>
      <c r="L40" s="97"/>
      <c r="M40" s="97">
        <v>0</v>
      </c>
      <c r="N40" s="97"/>
      <c r="O40" s="97">
        <v>0</v>
      </c>
      <c r="Q40" s="100">
        <v>0</v>
      </c>
      <c r="R40" s="101"/>
      <c r="S40" s="101">
        <v>0</v>
      </c>
      <c r="T40" s="101"/>
      <c r="U40" s="101">
        <v>0</v>
      </c>
      <c r="V40" s="101"/>
      <c r="W40" s="101">
        <v>0</v>
      </c>
      <c r="X40" s="102"/>
      <c r="Y40" s="101">
        <v>0</v>
      </c>
      <c r="Z40" s="101"/>
      <c r="AA40" s="101">
        <v>0</v>
      </c>
      <c r="AB40" s="101"/>
      <c r="AC40" s="101">
        <v>0</v>
      </c>
      <c r="AD40" s="101"/>
      <c r="AE40" s="101">
        <v>0</v>
      </c>
      <c r="AF40" s="101"/>
      <c r="AG40" s="101">
        <v>0</v>
      </c>
      <c r="AH40" s="103"/>
      <c r="AI40" s="103">
        <v>0</v>
      </c>
      <c r="AJ40" s="104">
        <v>0</v>
      </c>
    </row>
    <row r="41" spans="1:36" ht="19.5">
      <c r="A41" s="54"/>
      <c r="B41" s="95"/>
      <c r="C41" s="105" t="s">
        <v>213</v>
      </c>
      <c r="D41" s="106"/>
      <c r="E41" s="107">
        <v>6</v>
      </c>
      <c r="F41" s="107"/>
      <c r="G41" s="107">
        <v>0</v>
      </c>
      <c r="H41" s="106"/>
      <c r="I41" s="107">
        <v>0</v>
      </c>
      <c r="J41" s="106"/>
      <c r="K41" s="108">
        <v>0</v>
      </c>
      <c r="L41" s="106"/>
      <c r="M41" s="108">
        <v>0</v>
      </c>
      <c r="N41" s="107"/>
      <c r="O41" s="108">
        <v>0</v>
      </c>
      <c r="Q41" s="100">
        <v>0</v>
      </c>
      <c r="R41" s="97"/>
      <c r="S41" s="97">
        <v>8</v>
      </c>
      <c r="T41" s="97"/>
      <c r="U41" s="97">
        <v>0</v>
      </c>
      <c r="V41" s="97"/>
      <c r="W41" s="97">
        <v>0</v>
      </c>
      <c r="X41" s="98"/>
      <c r="Y41" s="97">
        <v>0</v>
      </c>
      <c r="Z41" s="109"/>
      <c r="AA41" s="97">
        <v>12</v>
      </c>
      <c r="AB41" s="97"/>
      <c r="AC41" s="97">
        <v>0</v>
      </c>
      <c r="AD41" s="97"/>
      <c r="AE41" s="97">
        <v>2</v>
      </c>
      <c r="AF41" s="97"/>
      <c r="AG41" s="97">
        <v>9</v>
      </c>
      <c r="AH41" s="110"/>
      <c r="AI41" s="111">
        <v>12</v>
      </c>
      <c r="AJ41" s="104">
        <v>43</v>
      </c>
    </row>
    <row r="42" spans="1:36" ht="19.5">
      <c r="A42" s="54"/>
      <c r="B42" s="95"/>
      <c r="C42" s="105" t="s">
        <v>214</v>
      </c>
      <c r="D42" s="106"/>
      <c r="E42" s="107">
        <v>6</v>
      </c>
      <c r="F42" s="107"/>
      <c r="G42" s="107">
        <v>15</v>
      </c>
      <c r="H42" s="106"/>
      <c r="I42" s="107">
        <v>12</v>
      </c>
      <c r="J42" s="106"/>
      <c r="K42" s="112">
        <v>16</v>
      </c>
      <c r="L42" s="113"/>
      <c r="M42" s="112">
        <v>16</v>
      </c>
      <c r="N42" s="112"/>
      <c r="O42" s="112">
        <v>15</v>
      </c>
      <c r="P42" s="106"/>
      <c r="Q42" s="97">
        <v>6</v>
      </c>
      <c r="R42" s="97"/>
      <c r="S42" s="97">
        <v>104</v>
      </c>
      <c r="T42" s="97"/>
      <c r="U42" s="97">
        <v>16</v>
      </c>
      <c r="V42" s="97"/>
      <c r="W42" s="97">
        <v>16</v>
      </c>
      <c r="X42" s="98"/>
      <c r="Y42" s="97">
        <v>64</v>
      </c>
      <c r="Z42" s="97"/>
      <c r="AA42" s="97">
        <v>60</v>
      </c>
      <c r="AB42" s="97"/>
      <c r="AC42" s="97">
        <v>48</v>
      </c>
      <c r="AD42" s="97"/>
      <c r="AE42" s="97">
        <v>50</v>
      </c>
      <c r="AF42" s="97"/>
      <c r="AG42" s="97">
        <v>57</v>
      </c>
      <c r="AH42" s="114"/>
      <c r="AI42" s="111">
        <v>60</v>
      </c>
      <c r="AJ42" s="104">
        <v>561</v>
      </c>
    </row>
    <row r="43" spans="1:36" ht="19.5">
      <c r="A43" s="54"/>
      <c r="B43" s="95"/>
      <c r="C43" s="115"/>
      <c r="D43" s="116"/>
      <c r="E43" s="117"/>
      <c r="F43" s="117"/>
      <c r="G43" s="117"/>
      <c r="H43" s="116"/>
      <c r="I43" s="117"/>
      <c r="J43" s="116"/>
      <c r="K43" s="118"/>
      <c r="L43" s="119"/>
      <c r="M43" s="118"/>
      <c r="N43" s="118"/>
      <c r="O43" s="118"/>
      <c r="P43" s="116"/>
      <c r="Q43" s="120"/>
      <c r="R43" s="120"/>
      <c r="S43" s="120"/>
      <c r="T43" s="120"/>
      <c r="U43" s="120"/>
      <c r="V43" s="120"/>
      <c r="W43" s="120"/>
      <c r="X43" s="121"/>
      <c r="Y43" s="120"/>
      <c r="Z43" s="120"/>
      <c r="AA43" s="120"/>
      <c r="AB43" s="120"/>
      <c r="AC43" s="120"/>
      <c r="AD43" s="120"/>
      <c r="AE43" s="120"/>
      <c r="AF43" s="120"/>
      <c r="AG43" s="120"/>
      <c r="AH43" s="122"/>
      <c r="AI43" s="122"/>
      <c r="AJ43" s="104"/>
    </row>
    <row r="44" spans="1:36" ht="19.5">
      <c r="A44" s="54"/>
      <c r="B44" s="95"/>
      <c r="C44" s="123"/>
      <c r="D44" s="116"/>
      <c r="E44" s="117"/>
      <c r="F44" s="117"/>
      <c r="G44" s="117"/>
      <c r="H44" s="116"/>
      <c r="I44" s="117"/>
      <c r="J44" s="116"/>
      <c r="K44" s="118"/>
      <c r="L44" s="119"/>
      <c r="M44" s="118"/>
      <c r="N44" s="118"/>
      <c r="O44" s="118"/>
      <c r="P44" s="116"/>
      <c r="Q44" s="120"/>
      <c r="R44" s="120"/>
      <c r="S44" s="120"/>
      <c r="T44" s="120"/>
      <c r="U44" s="120"/>
      <c r="V44" s="120"/>
      <c r="W44" s="120"/>
      <c r="X44" s="121"/>
      <c r="Y44" s="120"/>
      <c r="Z44" s="120"/>
      <c r="AA44" s="120"/>
      <c r="AB44" s="120"/>
      <c r="AC44" s="120"/>
      <c r="AD44" s="120"/>
      <c r="AE44" s="120"/>
      <c r="AF44" s="120"/>
      <c r="AG44" s="120"/>
      <c r="AH44" s="122"/>
      <c r="AI44" s="122"/>
      <c r="AJ44" s="104"/>
    </row>
    <row r="45" spans="1:36" ht="19.5">
      <c r="A45" s="54"/>
      <c r="B45" s="95"/>
      <c r="C45" s="123"/>
      <c r="D45" s="116"/>
      <c r="E45" s="117"/>
      <c r="F45" s="117"/>
      <c r="G45" s="117"/>
      <c r="H45" s="116"/>
      <c r="I45" s="117"/>
      <c r="J45" s="116"/>
      <c r="K45" s="124"/>
      <c r="L45" s="125"/>
      <c r="M45" s="124"/>
      <c r="N45" s="124"/>
      <c r="O45" s="124"/>
      <c r="P45" s="116"/>
      <c r="Q45" s="120"/>
      <c r="R45" s="120"/>
      <c r="S45" s="120"/>
      <c r="T45" s="120"/>
      <c r="U45" s="120"/>
      <c r="V45" s="120"/>
      <c r="W45" s="120"/>
      <c r="X45" s="121"/>
      <c r="Y45" s="120"/>
      <c r="Z45" s="120"/>
      <c r="AA45" s="120"/>
      <c r="AB45" s="120"/>
      <c r="AC45" s="120"/>
      <c r="AD45" s="120"/>
      <c r="AE45" s="120"/>
      <c r="AF45" s="120"/>
      <c r="AG45" s="120"/>
      <c r="AH45" s="122"/>
      <c r="AI45" s="122"/>
      <c r="AJ45" s="104"/>
    </row>
  </sheetData>
  <sheetProtection selectLockedCells="1"/>
  <conditionalFormatting sqref="T46:T65496 T1 AH5:AH45">
    <cfRule type="cellIs" priority="2" dxfId="7" operator="equal" stopIfTrue="1">
      <formula>"N"</formula>
    </cfRule>
    <cfRule type="cellIs" priority="3" dxfId="8" operator="equal" stopIfTrue="1">
      <formula>"Y"</formula>
    </cfRule>
  </conditionalFormatting>
  <conditionalFormatting sqref="R46:R65496 R1:R3 AB6:AB45">
    <cfRule type="cellIs" priority="4" dxfId="7" operator="equal" stopIfTrue="1">
      <formula>"N"</formula>
    </cfRule>
    <cfRule type="cellIs" priority="5" dxfId="9" operator="equal" stopIfTrue="1">
      <formula>"Y"</formula>
    </cfRule>
  </conditionalFormatting>
  <conditionalFormatting sqref="AD5">
    <cfRule type="cellIs" priority="1" dxfId="7" operator="equal" stopIfTrue="1">
      <formula>"N"</formula>
    </cfRule>
  </conditionalFormatting>
  <dataValidations count="4">
    <dataValidation type="list" allowBlank="1" showInputMessage="1" showErrorMessage="1" sqref="U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886916406625</cp:lastModifiedBy>
  <dcterms:created xsi:type="dcterms:W3CDTF">2020-06-28T16:56:50Z</dcterms:created>
  <dcterms:modified xsi:type="dcterms:W3CDTF">2021-02-22T16:19:04Z</dcterms:modified>
  <cp:category/>
  <cp:version/>
  <cp:contentType/>
  <cp:contentStatus/>
</cp:coreProperties>
</file>