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2555" activeTab="0"/>
  </bookViews>
  <sheets>
    <sheet name="上學期" sheetId="1" r:id="rId1"/>
  </sheets>
  <externalReferences>
    <externalReference r:id="rId4"/>
    <externalReference r:id="rId5"/>
  </externalReferences>
  <definedNames>
    <definedName name="A1到C3">'[1]學習表現指標'!$BZ$3:$CN$11</definedName>
    <definedName name="A到I">'[1]學習表現指標'!$CA$2:$CN$2</definedName>
    <definedName name="_xlnm.Print_Titles" localSheetId="0">'上學期'!$4:$5</definedName>
    <definedName name="上課節數">'[1]使用說明'!$F$13:$N$27</definedName>
    <definedName name="代號">'[1]行事曆格式'!$A$250:$A$405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年級">'[1]行事曆格式'!$A$100:$A$120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<sst xmlns="http://schemas.openxmlformats.org/spreadsheetml/2006/main" count="403" uniqueCount="261">
  <si>
    <t>否</t>
  </si>
  <si>
    <t>(是=列印//否=預覽)</t>
  </si>
  <si>
    <t>(A3紙)課表列印</t>
  </si>
  <si>
    <t>年級:</t>
  </si>
  <si>
    <t>四</t>
  </si>
  <si>
    <t>高雄市橋頭區五林國小109年度第一學期__四年級各領域教學進度總表</t>
  </si>
  <si>
    <t>上課總天數:100天</t>
  </si>
  <si>
    <t>部領域校彈性課程/節數</t>
  </si>
  <si>
    <t>全校_活動</t>
  </si>
  <si>
    <t>吾愛吾校d</t>
  </si>
  <si>
    <t>資訊教育</t>
  </si>
  <si>
    <t>彈性英語</t>
  </si>
  <si>
    <t>學習扶助(數)</t>
  </si>
  <si>
    <t xml:space="preserve"> 非課程領域</t>
  </si>
  <si>
    <t>國語文</t>
  </si>
  <si>
    <t>本土語言</t>
  </si>
  <si>
    <t>英語</t>
  </si>
  <si>
    <t>數學</t>
  </si>
  <si>
    <t>社會</t>
  </si>
  <si>
    <t>藝術與人文</t>
  </si>
  <si>
    <t>自然與科技</t>
  </si>
  <si>
    <t>健康與體育</t>
  </si>
  <si>
    <t>綜合活動</t>
  </si>
  <si>
    <t>週別</t>
  </si>
  <si>
    <t>週別日期</t>
  </si>
  <si>
    <t>自編1</t>
  </si>
  <si>
    <t>節數</t>
  </si>
  <si>
    <t>自編A</t>
  </si>
  <si>
    <t>自編B</t>
  </si>
  <si>
    <t>自編C</t>
  </si>
  <si>
    <t>自編D</t>
  </si>
  <si>
    <t>國語
( 翰林版) 第7冊</t>
  </si>
  <si>
    <r>
      <t>節數</t>
    </r>
    <r>
      <rPr>
        <sz val="8"/>
        <color indexed="10"/>
        <rFont val="新細明體"/>
        <family val="1"/>
      </rPr>
      <t>R</t>
    </r>
  </si>
  <si>
    <t>本土語言
( 真平版)第7冊</t>
  </si>
  <si>
    <t>節數</t>
  </si>
  <si>
    <t>英語
( 翰林版Dino on the go！ )第3冊</t>
  </si>
  <si>
    <t>數學
( 康軒版)第7冊</t>
  </si>
  <si>
    <t>社會
( 翰林版)第3冊</t>
  </si>
  <si>
    <t>藝術與人文
( 翰林版)第3冊</t>
  </si>
  <si>
    <t>自然與科技
( 翰林版)第3冊</t>
  </si>
  <si>
    <t>健康與體育
( 翰林版)第3冊</t>
  </si>
  <si>
    <t>綜合活動
( 南一版)第7冊</t>
  </si>
  <si>
    <t>備        註</t>
  </si>
  <si>
    <t>第一週
2020/8/30~2020/9/5</t>
  </si>
  <si>
    <t>SA:健康檢查</t>
  </si>
  <si>
    <t>SB:第一課 Word文書魔法</t>
  </si>
  <si>
    <t>SC:教室用語、字母複習、字母拼讀複習GetReady—ClassroomEnglish,ABCReview,PhonicsReview</t>
  </si>
  <si>
    <t>SD:數與量_x0007_
一、一億以內的數_x0007_</t>
  </si>
  <si>
    <t>第壹單元海洋世界
第一課水中奇景</t>
  </si>
  <si>
    <t>一、生活的環境1.草地風景媠</t>
  </si>
  <si>
    <t>教室用語、字母複習
Get Ready—Classroom English &amp; ABC Review</t>
  </si>
  <si>
    <t>數與量_x0007_
一、一億以內的數_x0007_</t>
  </si>
  <si>
    <t>第一單元　家鄉的地名與位置
第一課　家鄉的地名</t>
  </si>
  <si>
    <t>【視覺】壹、生活之美
一、校園之美
【表演】貳、表演任我行
一、只要我長大
【音樂】參、音樂美樂地
一、音樂與聲音</t>
  </si>
  <si>
    <t>一.月亮
1.大家來賞月</t>
  </si>
  <si>
    <t>【健康】5-1護眼小專家
【體育】1-1閃躲高手</t>
  </si>
  <si>
    <t>一、興趣專長大搜索
1.興趣面面觀</t>
  </si>
  <si>
    <t>109年8月23日(日)「祖父母節」
109年8月31日(一)開學日正式上課</t>
  </si>
  <si>
    <t>第二週
2020/9/6~2020/9/12</t>
  </si>
  <si>
    <t>SA:戀戀水流庄</t>
  </si>
  <si>
    <t>SC:字母拼讀和單字
Starter Unit</t>
  </si>
  <si>
    <t>第壹單元海洋世界
第二課大海的旋律</t>
  </si>
  <si>
    <t>字母拼讀複習、故事教學
Get Ready—Phonics Review &amp; Starter Unit</t>
  </si>
  <si>
    <t>一.月亮
2.月亮位置的移動</t>
  </si>
  <si>
    <t>一、興趣專長大搜索
2.專長補給站</t>
  </si>
  <si>
    <t>疾病防治週
109年9月11日(三)班親會</t>
  </si>
  <si>
    <t>AL:登革熱防治</t>
  </si>
  <si>
    <t>AI:3.【環境教育】</t>
  </si>
  <si>
    <t>第三週
2020/9/13~2020/9/19</t>
  </si>
  <si>
    <t>SB:第二課 魔法學校入學單</t>
  </si>
  <si>
    <t>SC:節慶教學Festivals:TheMoonFestival</t>
  </si>
  <si>
    <t>SD:數與量
二、整數的乘法_x0007_</t>
  </si>
  <si>
    <t>第壹單元海洋世界
第三課海底世界</t>
  </si>
  <si>
    <t>節慶教學
Festivals: The Moon Festival</t>
  </si>
  <si>
    <t>數與量_x0007_
二、整數的乘法_x0007_</t>
  </si>
  <si>
    <t>第一單元　家鄉的地名與位置
第二課　地圖上的家鄉</t>
  </si>
  <si>
    <t>【健康】5-2寶貝我的牙齒
【體育】1-2排球樂</t>
  </si>
  <si>
    <t>四年級游泳課</t>
  </si>
  <si>
    <t>AS:游泳教學(含水域安全宣導)P</t>
  </si>
  <si>
    <t>AD:7.【家庭教育】</t>
  </si>
  <si>
    <t>AS:游泳教學(含水域安全宣導)</t>
  </si>
  <si>
    <t>第四週
2020/9/20~2020/9/26</t>
  </si>
  <si>
    <t>SC:感覺
Unit 1 Are You Happy?</t>
  </si>
  <si>
    <t>第壹單元海洋世界
第四課藍色的海洋大軍</t>
  </si>
  <si>
    <t>一、生活的環境2.大樓</t>
  </si>
  <si>
    <t>字母拼讀法、數字
Starter Unit</t>
  </si>
  <si>
    <t>第二單元　家鄉的自然環境
第一課　地形與生活</t>
  </si>
  <si>
    <t>二、走向我，走向你
1.表達停看聽</t>
  </si>
  <si>
    <t>109年9月26日(六)調整中秋節放假補上課1天
9/21國家防災日
四年級游泳課</t>
  </si>
  <si>
    <t>第五週
2020/9/27~2020/10/3</t>
  </si>
  <si>
    <t>SB:第三課 班級秩序宣導海報</t>
  </si>
  <si>
    <t>SD:數與量、幾何三、角度</t>
  </si>
  <si>
    <t>第壹單元海洋世界
統整活動一</t>
  </si>
  <si>
    <t>感覺
Unit 1 Are You Happy?</t>
  </si>
  <si>
    <t>數與量、幾何_x0007_
三、角度_x0007_</t>
  </si>
  <si>
    <t>第二單元　家鄉的自然環境
第二課　氣候與生活</t>
  </si>
  <si>
    <t>一.月亮
3.月相的變化</t>
  </si>
  <si>
    <t>【健康】5-3流感追緝令
【體育】2-1球感百分百</t>
  </si>
  <si>
    <t>二、走向我，走向你
2.溝通交流道</t>
  </si>
  <si>
    <t>109年10月1日(四)中秋節放假1天
109年10月2日(五)調整中秋節放假1天
敬師週
四年級游泳課</t>
  </si>
  <si>
    <t>BF:職業試探</t>
  </si>
  <si>
    <t>第六週
2020/10/4~2020/10/10</t>
  </si>
  <si>
    <t>第貳單元生活體驗
第五課老榕樹下讀報紙</t>
  </si>
  <si>
    <t>第二單元　家鄉的自然環境
第三課　水資源與生活</t>
  </si>
  <si>
    <t>【健康】5-3流感追緝令
【體育】2-2絕佳默契</t>
  </si>
  <si>
    <t>三、校園服務隊
1.服務你我他</t>
  </si>
  <si>
    <t>109年10月9日(五)調整國慶日放假1天
109年10月10日(六)國慶日
四年級游泳課</t>
  </si>
  <si>
    <t>BG:4.【海洋教育】</t>
  </si>
  <si>
    <t>AG:性侵害防治教育</t>
  </si>
  <si>
    <t>第七週
2020/10/11~2020/10/17</t>
  </si>
  <si>
    <t>SB:第四課 我的魔法秘笈</t>
  </si>
  <si>
    <t>SC:能力
Unit 2 Can You Swim?</t>
  </si>
  <si>
    <t>SD:數與量_x0007_
四、整數的除法_x0007_</t>
  </si>
  <si>
    <t>第貳單元生活體驗
第六課特別的滋味</t>
  </si>
  <si>
    <t>數與量_x0007_
四、整數的除法_x0007_</t>
  </si>
  <si>
    <t>第三單元 家鄉的開發
第一課 家鄉開發的文物</t>
  </si>
  <si>
    <t>【視覺】壹、生活之美
一、校園之美
【表演】貳、表演任我行
二、聲音萬花筒
【音樂】參、音樂美樂地
二、音樂與節奏</t>
  </si>
  <si>
    <t>二.水生生物的世界
1.認識水域</t>
  </si>
  <si>
    <t>【健康】5-4探索過敏
【體育】2-2絕佳默契</t>
  </si>
  <si>
    <t>AN:作文教學P</t>
  </si>
  <si>
    <t>AE:家暴_家庭暴力防治教育</t>
  </si>
  <si>
    <t>AN:作文教學</t>
  </si>
  <si>
    <t>BH:低碳教育</t>
  </si>
  <si>
    <t>第八週
2020/10/18~2020/10/24</t>
  </si>
  <si>
    <t>第貳單元生活體驗
第七課收藏秋天</t>
  </si>
  <si>
    <t>二、身軀會講話3.急性的阿明</t>
  </si>
  <si>
    <t>能力
Unit 2 Can You Swim?</t>
  </si>
  <si>
    <t>第三單元 家鄉的開發
第二課 家鄉開發的故事</t>
  </si>
  <si>
    <t>【視覺】壹、生活之美
二、生活中的視覺藝術
【表演】貳、表演任我行
二、聲音萬花筒
【音樂】參、音樂美樂地
二、音樂與節奏</t>
  </si>
  <si>
    <t>【健康】5-4探索過敏
【體育】2-3縱橫球場</t>
  </si>
  <si>
    <t>三、校園服務隊
2.我是服務小志工</t>
  </si>
  <si>
    <t>AC:家政教育</t>
  </si>
  <si>
    <t>第九週
2020/10/25~2020/10/31</t>
  </si>
  <si>
    <t>SB:第五課 我的魔法課程</t>
  </si>
  <si>
    <t>SD:幾何_x0007_
五、三角形_x0007_</t>
  </si>
  <si>
    <t>第貳單元生活體驗
統整活動二</t>
  </si>
  <si>
    <t>幾何_x0007_
五、三角形_x0007_</t>
  </si>
  <si>
    <t>二.水生生物的世界
2.水生生物的祕密</t>
  </si>
  <si>
    <t>【健康】5-5就醫停、看、聽
【體育】2-3縱橫球場</t>
  </si>
  <si>
    <t>BA:飲食教育</t>
  </si>
  <si>
    <t>第十週
2020/11/1~2020/11/7</t>
  </si>
  <si>
    <t>SC:複習一
Review 1</t>
  </si>
  <si>
    <t>閱讀樂園一
走過就知道</t>
  </si>
  <si>
    <t>第四單元 家鄉的產業
第一課 家鄉產業與生活</t>
  </si>
  <si>
    <t>【健康】5-5就醫停、看、聽
【體育】2-4急救小達人</t>
  </si>
  <si>
    <t>四、寶貝當家
1.家事好幫手</t>
  </si>
  <si>
    <t>期中評量</t>
  </si>
  <si>
    <t>第十一週
2020/11/8~2020/11/14</t>
  </si>
  <si>
    <t>SA:環環相扣</t>
  </si>
  <si>
    <t>SB:第六課 救溺先自保－救溺5步驟</t>
  </si>
  <si>
    <t>SC:文化教學Culture:FoodAroundtheWorld</t>
  </si>
  <si>
    <t>SD:數與量_x0007_
六、整數四則計算_x0007_</t>
  </si>
  <si>
    <t>第參單元家鄉行腳
第八課靜靜的淡水河</t>
  </si>
  <si>
    <t>二、身軀會講話4. 阿寶感冒</t>
  </si>
  <si>
    <t>複習一
Review 1</t>
  </si>
  <si>
    <t>數與量_x0007_
六、整數四則計算_x0007_</t>
  </si>
  <si>
    <t>第四單元　家鄉的產業
第一課　家鄉產業與生活</t>
  </si>
  <si>
    <t>【健康】6-1事故傷害知多少
【體育】3-1贏在起跑點</t>
  </si>
  <si>
    <t>第十二週
2020/11/15~2020/11/21</t>
  </si>
  <si>
    <t>SC:水果
Unit 3 What Are These?</t>
  </si>
  <si>
    <t>SD:數與量、代數_x0007_
六、整數四則計算_x0007_</t>
  </si>
  <si>
    <t>第參單元家鄉行腳
第九課鹿谷美地，凍頂茶香</t>
  </si>
  <si>
    <t>期中評量、水果
Exam 1 &amp; Unit 3 What Are These?</t>
  </si>
  <si>
    <t>數與量、代數_x0007_
六、整數四則計算_x0007_</t>
  </si>
  <si>
    <t>第四單元　家鄉的產業
第二課　家鄉產業的發展</t>
  </si>
  <si>
    <t>二.水生生物的世界
3.保護水生生物的家</t>
  </si>
  <si>
    <t>校慶運動會11/21(六)</t>
  </si>
  <si>
    <t>CC:校慶活動(含預演)P</t>
  </si>
  <si>
    <t>CC:校慶活動(含預演)</t>
  </si>
  <si>
    <t>第十三週
2020/11/22~2020/11/28</t>
  </si>
  <si>
    <t xml:space="preserve">SA:環環相扣
</t>
  </si>
  <si>
    <t>SB:第七課 認識世界文化遺產</t>
  </si>
  <si>
    <t>SD:數與量_x0007_
七、分數_x0007_</t>
  </si>
  <si>
    <t>第參單元家鄉行腳
第十課落山風</t>
  </si>
  <si>
    <t>水果
Unit 3 What Are These?</t>
  </si>
  <si>
    <t>數與量_x0007_
七、分數_x0007_</t>
  </si>
  <si>
    <t>【視覺】壹、生活之美
二、生活中的視覺藝術
【表演】貳、表演任我行
三、律動之美
【音樂】參、音樂美樂地
三、音樂與和聲</t>
  </si>
  <si>
    <t>三. 運輸工具與能源
1.認識運輸工具</t>
  </si>
  <si>
    <t>【健康】6-2生死一瞬間
【體育】3-2同心協力</t>
  </si>
  <si>
    <t>四、寶貝當家
2.巧手妙趣</t>
  </si>
  <si>
    <t>校慶運動會補假11/23(一)
11/25-11/27六年級畢業旅行</t>
  </si>
  <si>
    <t>第十四週
2020/11/29~2020/12/5</t>
  </si>
  <si>
    <t>第參單元家鄉行腳
第十一課澎湖，我來了</t>
  </si>
  <si>
    <t>第五單元　家鄉的名勝古蹟
第一課　認識名勝與古蹟</t>
  </si>
  <si>
    <t>【健康】6-2生死一瞬間
【體育】3-2同心協力、3-3跳箱樂</t>
  </si>
  <si>
    <t>五、和家人有約
1.家庭活動巧安排</t>
  </si>
  <si>
    <t>足球聯賽週</t>
  </si>
  <si>
    <t>BI:交通安全教育</t>
  </si>
  <si>
    <t>AH:1.【性別平等教育】</t>
  </si>
  <si>
    <t>第十五週
2020/12/6~2020/12/12</t>
  </si>
  <si>
    <t xml:space="preserve">SA:永續校園探索
</t>
  </si>
  <si>
    <t>SC:食物
Unit 4 What Do You Want?</t>
  </si>
  <si>
    <t>SD:數與量_x0007_
八、容量與重量的計算_x0007_</t>
  </si>
  <si>
    <t>第參單元家鄉行腳
統整活動三</t>
  </si>
  <si>
    <t>三、臺灣古早物5.風鼓</t>
  </si>
  <si>
    <t>水果、食物
Unit 3 What Are These? &amp; Unit 4 What Do You Want?</t>
  </si>
  <si>
    <t>數與量_x0007_
八、容量與重量的計算_x0007_</t>
  </si>
  <si>
    <t>【視覺】壹、生活之美
三、自然之美
【表演】貳、表演任我行
三、律動之美
【音樂】參、音樂美樂地
三、音樂與和聲</t>
  </si>
  <si>
    <t>三. 運輸工具與能源
2.能源與生活</t>
  </si>
  <si>
    <t>【健康】6-2生死一瞬間
【體育】3-3跳箱樂</t>
  </si>
  <si>
    <t xml:space="preserve">
英語讀劇週</t>
  </si>
  <si>
    <t>第十六週
2020/12/13~2020/12/19</t>
  </si>
  <si>
    <t>SB:第八課 我的班級週刊</t>
  </si>
  <si>
    <t>第肆單元成功之路
第十二課圓夢之旅</t>
  </si>
  <si>
    <t>食物
Unit 4 What Do You Want?</t>
  </si>
  <si>
    <t>第五單元　家鄉的名勝古蹟
第二課　愛護名勝與古蹟</t>
  </si>
  <si>
    <t>【健康】6-3天搖地動
【體育】4-1健康體適能</t>
  </si>
  <si>
    <t>五、和家人有約
2.全家總動員</t>
  </si>
  <si>
    <t>AI創客嬉遊週</t>
  </si>
  <si>
    <t>第十七週
2020/12/20~2020/12/26</t>
  </si>
  <si>
    <t>SA:食藝食安</t>
  </si>
  <si>
    <t>SD:數與量_x0007_
九、小數_x0007_</t>
  </si>
  <si>
    <t>第肆單元成功之路
第十三課松鼠先生的麵包</t>
  </si>
  <si>
    <t>數與量_x0007_
九、小數_x0007_</t>
  </si>
  <si>
    <t>四.燈泡亮了
1.讓燈泡亮起來</t>
  </si>
  <si>
    <t>六、期末成果發表會
1.籌備總動員</t>
  </si>
  <si>
    <t>歲末感恩系列活動-聖誕節
FUN手玩音樂週</t>
  </si>
  <si>
    <t>第十八週
2020/12/27~2021/1/2</t>
  </si>
  <si>
    <t>SC:複習二
Review 2</t>
  </si>
  <si>
    <t>第肆單元成功之路
第十四課身心手腦四合一</t>
  </si>
  <si>
    <t>食物、複習二
Unit 4 What Do You Want? &amp; Review 2</t>
  </si>
  <si>
    <t>第六單元　家鄉的節慶與民俗活動
第一課　傳統節慶</t>
  </si>
  <si>
    <t>【視覺】壹、生活之美
三、自然之美
【表演】貳、表演任我行
四、舞蹈欣賞
【音樂】參、音樂美樂地
四、音樂與旋律</t>
  </si>
  <si>
    <t>【健康】6-3天搖地動
【體育】4-2能屈能伸</t>
  </si>
  <si>
    <t>110年1月1日(五)元旦放假1天</t>
  </si>
  <si>
    <t>第十九週
2021/1/3~2021/1/9</t>
  </si>
  <si>
    <t>SB:U世代島嶼樂園-打寇島</t>
  </si>
  <si>
    <t>第肆單元成功之路
統整活動四</t>
  </si>
  <si>
    <t>傳統念謠～天烏烏</t>
  </si>
  <si>
    <t>複習二、期末評量
Review 2 &amp; Exam 2</t>
  </si>
  <si>
    <t>【視覺】壹、生活之美
三、自然之美
【表演】貳、表演任我行
四、舞蹈欣賞
【音樂】參、音樂美樂地
四、音樂風情</t>
  </si>
  <si>
    <t>四.燈泡亮了
2.串聯與並聯</t>
  </si>
  <si>
    <t>【健康】6-3可怕的颱風
【體育】4-3「繩」采奕奕</t>
  </si>
  <si>
    <t>六、期末成果發表會
2.好戲登場</t>
  </si>
  <si>
    <t>第二十週
2021/1/10~2021/1/16</t>
  </si>
  <si>
    <t>食藝食安</t>
  </si>
  <si>
    <t>SD:統計與機率_x0007_
十、統計圖_x0007_</t>
  </si>
  <si>
    <t>閱讀樂園二
絕不放手</t>
  </si>
  <si>
    <t>歡喜來過節～重陽節、古詩吟唱～尋隱者不遇</t>
  </si>
  <si>
    <t>文化教學
Culture: Food Around the World</t>
  </si>
  <si>
    <t>統計與機率_x0007_
十、統計圖_x0007_</t>
  </si>
  <si>
    <t>第六單元　家鄉的節慶與民俗活動
第二課　民俗活動</t>
  </si>
  <si>
    <t>四.燈泡亮了
3.電池玩具</t>
  </si>
  <si>
    <t>總複習</t>
  </si>
  <si>
    <t>期末評量</t>
  </si>
  <si>
    <t>第二十一週
2021/1/17~2021/1/23</t>
  </si>
  <si>
    <t>宣導活動</t>
  </si>
  <si>
    <t>SB:資訊教育</t>
  </si>
  <si>
    <t>SC:期末總複習
Final Review</t>
  </si>
  <si>
    <t>SD:統計與機率
十、統計圖_x0007_</t>
  </si>
  <si>
    <t>總複習
總複習</t>
  </si>
  <si>
    <t>咱來熟似語詞佮句型</t>
  </si>
  <si>
    <t>期末總複習
Final Review</t>
  </si>
  <si>
    <t>四.燈泡亮了
4.電池與環保</t>
  </si>
  <si>
    <t>【健康】6-3可怕的颱風
【體育】4-4體能大挑戰</t>
  </si>
  <si>
    <t xml:space="preserve">1/19(三)期末闖關活動
110年1月20日(三)課程結束
</t>
  </si>
  <si>
    <t>上學期節數合計</t>
  </si>
  <si>
    <t>跨領域總節數</t>
  </si>
  <si>
    <t>跨領域</t>
  </si>
  <si>
    <t>融入節數:</t>
  </si>
  <si>
    <t>總節數: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</si>
</sst>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);[Red]\(0\)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16"/>
      <color indexed="10"/>
      <name val="新細明體"/>
      <family val="1"/>
    </font>
    <font>
      <sz val="12"/>
      <color indexed="9"/>
      <name val="新細明體"/>
      <family val="1"/>
    </font>
    <font>
      <sz val="20"/>
      <color indexed="10"/>
      <name val="新細明體"/>
      <family val="1"/>
    </font>
    <font>
      <sz val="20"/>
      <color indexed="3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7"/>
      <name val="新細明體"/>
      <family val="1"/>
    </font>
    <font>
      <sz val="20"/>
      <color indexed="12"/>
      <name val="新細明體"/>
      <family val="1"/>
    </font>
    <font>
      <sz val="12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8"/>
      <color indexed="10"/>
      <name val="Baskerville Old Face"/>
      <family val="1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8"/>
      <color indexed="10"/>
      <name val="新細明體"/>
      <family val="1"/>
    </font>
    <font>
      <sz val="12"/>
      <color indexed="11"/>
      <name val="新細明體"/>
      <family val="1"/>
    </font>
    <font>
      <sz val="12"/>
      <color indexed="61"/>
      <name val="新細明體"/>
      <family val="1"/>
    </font>
    <font>
      <sz val="14"/>
      <color indexed="12"/>
      <name val="新細明體"/>
      <family val="1"/>
    </font>
    <font>
      <sz val="12"/>
      <color indexed="5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8"/>
      <color rgb="FFFF0000"/>
      <name val="Baskerville Old Face"/>
      <family val="1"/>
    </font>
    <font>
      <sz val="12"/>
      <color rgb="FF00CC0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DFFFF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9" fontId="45" fillId="0" borderId="0" applyFont="0" applyFill="0" applyBorder="0" applyAlignment="0" applyProtection="0"/>
    <xf numFmtId="0" fontId="50" fillId="23" borderId="2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1" fillId="0" borderId="3" applyNumberFormat="0" applyFill="0" applyAlignment="0" applyProtection="0"/>
    <xf numFmtId="0" fontId="45" fillId="24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1" borderId="2" applyNumberFormat="0" applyAlignment="0" applyProtection="0"/>
    <xf numFmtId="0" fontId="58" fillId="23" borderId="8" applyNumberFormat="0" applyAlignment="0" applyProtection="0"/>
    <xf numFmtId="0" fontId="59" fillId="32" borderId="9" applyNumberFormat="0" applyAlignment="0" applyProtection="0"/>
    <xf numFmtId="0" fontId="60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2" fillId="35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62" fillId="2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wrapText="1"/>
      <protection locked="0"/>
    </xf>
    <xf numFmtId="177" fontId="14" fillId="0" borderId="0" xfId="0" applyNumberFormat="1" applyFont="1" applyAlignment="1" applyProtection="1">
      <alignment wrapText="1"/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24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63" fillId="0" borderId="0" xfId="0" applyFont="1" applyFill="1" applyAlignment="1" applyProtection="1">
      <alignment wrapText="1"/>
      <protection locked="0"/>
    </xf>
    <xf numFmtId="0" fontId="64" fillId="0" borderId="0" xfId="0" applyFont="1" applyAlignment="1" applyProtection="1">
      <alignment wrapText="1"/>
      <protection locked="0"/>
    </xf>
    <xf numFmtId="0" fontId="6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top"/>
      <protection locked="0"/>
    </xf>
    <xf numFmtId="0" fontId="29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 locked="0"/>
    </xf>
    <xf numFmtId="0" fontId="3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31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 wrapText="1"/>
      <protection locked="0"/>
    </xf>
    <xf numFmtId="0" fontId="3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/>
    </xf>
    <xf numFmtId="0" fontId="14" fillId="36" borderId="10" xfId="0" applyFont="1" applyFill="1" applyBorder="1" applyAlignment="1" applyProtection="1">
      <alignment horizontal="left" vertical="center" wrapText="1"/>
      <protection/>
    </xf>
    <xf numFmtId="0" fontId="65" fillId="0" borderId="11" xfId="0" applyFont="1" applyFill="1" applyBorder="1" applyAlignment="1" applyProtection="1">
      <alignment horizontal="center" vertical="center" wrapText="1"/>
      <protection/>
    </xf>
    <xf numFmtId="0" fontId="33" fillId="37" borderId="12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vertical="center" wrapText="1"/>
      <protection/>
    </xf>
    <xf numFmtId="0" fontId="34" fillId="37" borderId="14" xfId="0" applyFont="1" applyFill="1" applyBorder="1" applyAlignment="1" applyProtection="1">
      <alignment horizontal="center" vertical="center" shrinkToFit="1"/>
      <protection/>
    </xf>
    <xf numFmtId="0" fontId="33" fillId="37" borderId="14" xfId="0" applyFont="1" applyFill="1" applyBorder="1" applyAlignment="1" applyProtection="1">
      <alignment vertical="center"/>
      <protection/>
    </xf>
    <xf numFmtId="0" fontId="33" fillId="37" borderId="13" xfId="0" applyFont="1" applyFill="1" applyBorder="1" applyAlignment="1" applyProtection="1">
      <alignment vertical="center" wrapText="1"/>
      <protection/>
    </xf>
    <xf numFmtId="0" fontId="35" fillId="38" borderId="14" xfId="0" applyFont="1" applyFill="1" applyBorder="1" applyAlignment="1" applyProtection="1">
      <alignment horizontal="center" vertical="center" wrapText="1"/>
      <protection/>
    </xf>
    <xf numFmtId="176" fontId="35" fillId="38" borderId="13" xfId="0" applyNumberFormat="1" applyFont="1" applyFill="1" applyBorder="1" applyAlignment="1" applyProtection="1">
      <alignment wrapText="1"/>
      <protection locked="0"/>
    </xf>
    <xf numFmtId="0" fontId="66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35" fillId="38" borderId="12" xfId="0" applyFont="1" applyFill="1" applyBorder="1" applyAlignment="1" applyProtection="1">
      <alignment wrapText="1"/>
      <protection/>
    </xf>
    <xf numFmtId="0" fontId="35" fillId="38" borderId="13" xfId="0" applyFont="1" applyFill="1" applyBorder="1" applyAlignment="1" applyProtection="1">
      <alignment wrapText="1"/>
      <protection/>
    </xf>
    <xf numFmtId="0" fontId="35" fillId="38" borderId="14" xfId="0" applyFont="1" applyFill="1" applyBorder="1" applyAlignment="1" applyProtection="1">
      <alignment horizontal="left" vertical="center"/>
      <protection/>
    </xf>
    <xf numFmtId="0" fontId="33" fillId="38" borderId="12" xfId="0" applyFont="1" applyFill="1" applyBorder="1" applyAlignment="1" applyProtection="1">
      <alignment wrapText="1"/>
      <protection/>
    </xf>
    <xf numFmtId="0" fontId="37" fillId="38" borderId="14" xfId="0" applyFont="1" applyFill="1" applyBorder="1" applyAlignment="1" applyProtection="1">
      <alignment horizontal="center" vertical="center"/>
      <protection/>
    </xf>
    <xf numFmtId="0" fontId="37" fillId="38" borderId="14" xfId="0" applyFont="1" applyFill="1" applyBorder="1" applyAlignment="1" applyProtection="1">
      <alignment horizontal="left" vertical="center"/>
      <protection/>
    </xf>
    <xf numFmtId="0" fontId="33" fillId="38" borderId="13" xfId="0" applyFont="1" applyFill="1" applyBorder="1" applyAlignment="1" applyProtection="1">
      <alignment wrapText="1"/>
      <protection/>
    </xf>
    <xf numFmtId="177" fontId="33" fillId="38" borderId="13" xfId="0" applyNumberFormat="1" applyFont="1" applyFill="1" applyBorder="1" applyAlignment="1" applyProtection="1">
      <alignment wrapText="1"/>
      <protection/>
    </xf>
    <xf numFmtId="177" fontId="38" fillId="0" borderId="10" xfId="0" applyNumberFormat="1" applyFont="1" applyBorder="1" applyAlignment="1" applyProtection="1">
      <alignment horizontal="left" vertical="top" shrinkToFit="1"/>
      <protection locked="0"/>
    </xf>
    <xf numFmtId="0" fontId="0" fillId="36" borderId="0" xfId="0" applyFill="1" applyBorder="1" applyAlignment="1" applyProtection="1">
      <alignment/>
      <protection locked="0"/>
    </xf>
    <xf numFmtId="0" fontId="39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177" fontId="0" fillId="40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40" borderId="10" xfId="0" applyNumberFormat="1" applyFont="1" applyFill="1" applyBorder="1" applyAlignment="1" applyProtection="1">
      <alignment vertical="center" wrapText="1"/>
      <protection locked="0"/>
    </xf>
    <xf numFmtId="177" fontId="39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14" fillId="4" borderId="11" xfId="0" applyFont="1" applyFill="1" applyBorder="1" applyAlignment="1" applyProtection="1">
      <alignment vertical="top" wrapText="1"/>
      <protection locked="0"/>
    </xf>
    <xf numFmtId="0" fontId="14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177" fontId="0" fillId="22" borderId="11" xfId="0" applyNumberFormat="1" applyFont="1" applyFill="1" applyBorder="1" applyAlignment="1" applyProtection="1">
      <alignment vertical="top" wrapText="1"/>
      <protection locked="0"/>
    </xf>
    <xf numFmtId="177" fontId="0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14" fillId="0" borderId="11" xfId="0" applyFont="1" applyFill="1" applyBorder="1" applyAlignment="1" applyProtection="1">
      <alignment horizontal="left" vertical="top" wrapText="1"/>
      <protection locked="0"/>
    </xf>
    <xf numFmtId="0" fontId="14" fillId="0" borderId="11" xfId="0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0" fontId="21" fillId="36" borderId="11" xfId="0" applyFont="1" applyFill="1" applyBorder="1" applyAlignment="1" applyProtection="1">
      <alignment vertical="top" wrapText="1"/>
      <protection locked="0"/>
    </xf>
    <xf numFmtId="177" fontId="21" fillId="36" borderId="11" xfId="0" applyNumberFormat="1" applyFont="1" applyFill="1" applyBorder="1" applyAlignment="1" applyProtection="1">
      <alignment vertical="top" wrapText="1"/>
      <protection locked="0"/>
    </xf>
    <xf numFmtId="0" fontId="21" fillId="0" borderId="11" xfId="0" applyFont="1" applyFill="1" applyBorder="1" applyAlignment="1" applyProtection="1">
      <alignment horizontal="left" vertical="top" wrapText="1"/>
      <protection locked="0"/>
    </xf>
    <xf numFmtId="0" fontId="21" fillId="0" borderId="11" xfId="0" applyFont="1" applyFill="1" applyBorder="1" applyAlignment="1" applyProtection="1">
      <alignment vertical="top" wrapText="1"/>
      <protection locked="0"/>
    </xf>
    <xf numFmtId="0" fontId="41" fillId="0" borderId="11" xfId="0" applyFont="1" applyFill="1" applyBorder="1" applyAlignment="1" applyProtection="1">
      <alignment horizontal="left" vertical="top" wrapText="1"/>
      <protection locked="0"/>
    </xf>
    <xf numFmtId="0" fontId="41" fillId="0" borderId="11" xfId="0" applyFont="1" applyFill="1" applyBorder="1" applyAlignment="1" applyProtection="1">
      <alignment vertical="top" wrapText="1"/>
      <protection locked="0"/>
    </xf>
    <xf numFmtId="177" fontId="0" fillId="36" borderId="11" xfId="0" applyNumberFormat="1" applyFont="1" applyFill="1" applyBorder="1" applyAlignment="1" applyProtection="1">
      <alignment vertical="top" wrapText="1"/>
      <protection locked="0"/>
    </xf>
    <xf numFmtId="177" fontId="67" fillId="36" borderId="11" xfId="0" applyNumberFormat="1" applyFont="1" applyFill="1" applyBorder="1" applyAlignment="1" applyProtection="1">
      <alignment vertical="top" wrapText="1"/>
      <protection locked="0"/>
    </xf>
    <xf numFmtId="0" fontId="14" fillId="36" borderId="11" xfId="0" applyFont="1" applyFill="1" applyBorder="1" applyAlignment="1" applyProtection="1">
      <alignment vertical="top" wrapText="1"/>
      <protection locked="0"/>
    </xf>
    <xf numFmtId="177" fontId="14" fillId="36" borderId="11" xfId="0" applyNumberFormat="1" applyFont="1" applyFill="1" applyBorder="1" applyAlignment="1" applyProtection="1">
      <alignment vertical="top" wrapText="1"/>
      <protection locked="0"/>
    </xf>
    <xf numFmtId="177" fontId="14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vertical="top" wrapText="1"/>
      <protection/>
    </xf>
    <xf numFmtId="0" fontId="0" fillId="37" borderId="11" xfId="0" applyFill="1" applyBorder="1" applyAlignment="1" applyProtection="1">
      <alignment horizontal="center" vertical="top" wrapText="1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177" fontId="0" fillId="37" borderId="11" xfId="0" applyNumberFormat="1" applyFill="1" applyBorder="1" applyAlignment="1" applyProtection="1">
      <alignment vertical="top" wrapText="1"/>
      <protection/>
    </xf>
    <xf numFmtId="177" fontId="0" fillId="0" borderId="11" xfId="0" applyNumberForma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Border="1" applyAlignment="1" applyProtection="1">
      <alignment vertical="top" wrapText="1"/>
      <protection locked="0"/>
    </xf>
    <xf numFmtId="177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/>
      <protection locked="0"/>
    </xf>
    <xf numFmtId="177" fontId="28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177" fontId="42" fillId="0" borderId="0" xfId="0" applyNumberFormat="1" applyFont="1" applyFill="1" applyBorder="1" applyAlignment="1" applyProtection="1">
      <alignment horizontal="left" wrapText="1"/>
      <protection locked="0"/>
    </xf>
    <xf numFmtId="177" fontId="0" fillId="0" borderId="0" xfId="0" applyNumberFormat="1" applyFill="1" applyBorder="1" applyAlignment="1" applyProtection="1">
      <alignment wrapText="1"/>
      <protection locked="0"/>
    </xf>
    <xf numFmtId="177" fontId="43" fillId="0" borderId="0" xfId="0" applyNumberFormat="1" applyFont="1" applyFill="1" applyBorder="1" applyAlignment="1" applyProtection="1">
      <alignment/>
      <protection locked="0"/>
    </xf>
    <xf numFmtId="177" fontId="43" fillId="0" borderId="0" xfId="0" applyNumberFormat="1" applyFont="1" applyFill="1" applyBorder="1" applyAlignment="1" applyProtection="1">
      <alignment horizontal="left"/>
      <protection locked="0"/>
    </xf>
    <xf numFmtId="177" fontId="44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177" fontId="43" fillId="0" borderId="0" xfId="0" applyNumberFormat="1" applyFont="1" applyFill="1" applyBorder="1" applyAlignment="1" applyProtection="1">
      <alignment/>
      <protection/>
    </xf>
    <xf numFmtId="177" fontId="4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177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top"/>
      <protection/>
    </xf>
    <xf numFmtId="0" fontId="43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top" wrapText="1"/>
      <protection locked="0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好_一年級各學習領域課程進度總表" xfId="41"/>
    <cellStyle name="好_一年級各學習領域課程進度總表140731" xfId="42"/>
    <cellStyle name="好_一年級各學習領域課程進度總表14080403" xfId="43"/>
    <cellStyle name="好_一年級各學習領域課程進度總表20141007_10" xfId="44"/>
    <cellStyle name="好_一年級各學習領域課程進度總表20141024_15增減新試用版" xfId="45"/>
    <cellStyle name="好_一年級學習領域課程進度總表修ing" xfId="46"/>
    <cellStyle name="好_一年級學習領域課程進度總表修ing3" xfId="47"/>
    <cellStyle name="好_二年級學習領域課程進度總表16" xfId="48"/>
    <cellStyle name="好_二年級學習領域課程進度總表20" xfId="49"/>
    <cellStyle name="好_六年級學習領域課程進度總表特融入領域輸入完整12" xfId="50"/>
    <cellStyle name="好_六年級學習領域課程進度總表特融入領域輸入完整8" xfId="51"/>
    <cellStyle name="好_各學習領域課程進度總表20141205_30範例試用版" xfId="52"/>
    <cellStyle name="好_各學習領域課程進度總表20141208_12範例第2版本" xfId="53"/>
    <cellStyle name="好_各學習領域課程進度總表20141208_17_6範例第2版本" xfId="54"/>
    <cellStyle name="好_各學習領域課程進度總表20141231_TEST 原始檔11" xfId="55"/>
    <cellStyle name="好_高雄市104年課程進度總表1.05原始SOP版" xfId="56"/>
    <cellStyle name="好_高雄市104年課程進度總表2.01版" xfId="57"/>
    <cellStyle name="好_高雄市104年課程進度總表2.05版" xfId="58"/>
    <cellStyle name="好_高雄市105年課程進度總表0314_OK 版本01_85" xfId="59"/>
    <cellStyle name="好_高雄市105年課程進度總表0321_OK 版本01_117" xfId="60"/>
    <cellStyle name="好_高雄市國小各學習領域課程進度總表主檔TEST_14版" xfId="61"/>
    <cellStyle name="好_學習領域課程計畫" xfId="62"/>
    <cellStyle name="Percent" xfId="63"/>
    <cellStyle name="計算方式" xfId="64"/>
    <cellStyle name="Currency" xfId="65"/>
    <cellStyle name="Currency [0]" xfId="66"/>
    <cellStyle name="連結的儲存格" xfId="67"/>
    <cellStyle name="備註" xfId="68"/>
    <cellStyle name="說明文字" xfId="69"/>
    <cellStyle name="輔色1" xfId="70"/>
    <cellStyle name="輔色2" xfId="71"/>
    <cellStyle name="輔色3" xfId="72"/>
    <cellStyle name="輔色4" xfId="73"/>
    <cellStyle name="輔色5" xfId="74"/>
    <cellStyle name="輔色6" xfId="75"/>
    <cellStyle name="標題" xfId="76"/>
    <cellStyle name="標題 1" xfId="77"/>
    <cellStyle name="標題 2" xfId="78"/>
    <cellStyle name="標題 3" xfId="79"/>
    <cellStyle name="標題 4" xfId="80"/>
    <cellStyle name="輸入" xfId="81"/>
    <cellStyle name="輸出" xfId="82"/>
    <cellStyle name="檢查儲存格" xfId="83"/>
    <cellStyle name="壞" xfId="84"/>
    <cellStyle name="壞_二年級學習領域課程進度總表16" xfId="85"/>
    <cellStyle name="壞_二年級學習領域課程進度總表20" xfId="86"/>
    <cellStyle name="壞_高雄市105年課程進度總表0314_OK 版本01_85" xfId="87"/>
    <cellStyle name="壞_高雄市105年課程進度總表0321_OK 版本01_117" xfId="88"/>
    <cellStyle name="警告文字" xfId="89"/>
  </cellStyles>
  <dxfs count="8"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460</v>
          </cell>
          <cell r="J13">
            <v>463</v>
          </cell>
          <cell r="K13">
            <v>425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460</v>
          </cell>
          <cell r="J14">
            <v>463</v>
          </cell>
          <cell r="K14">
            <v>425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580</v>
          </cell>
          <cell r="J15">
            <v>583</v>
          </cell>
          <cell r="K15">
            <v>530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580</v>
          </cell>
          <cell r="J16">
            <v>580</v>
          </cell>
          <cell r="K16">
            <v>527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580</v>
          </cell>
          <cell r="J17">
            <v>583</v>
          </cell>
          <cell r="K17">
            <v>530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580</v>
          </cell>
          <cell r="J18">
            <v>580</v>
          </cell>
          <cell r="K18">
            <v>527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640</v>
          </cell>
          <cell r="J19">
            <v>637</v>
          </cell>
          <cell r="K19">
            <v>584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544</v>
          </cell>
          <cell r="J20">
            <v>637</v>
          </cell>
          <cell r="K20">
            <v>484</v>
          </cell>
          <cell r="L20" t="str">
            <v>17週,6/7(一)</v>
          </cell>
          <cell r="M20" t="str">
            <v>Y</v>
          </cell>
          <cell r="N20">
            <v>76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544</v>
          </cell>
          <cell r="J21">
            <v>637</v>
          </cell>
          <cell r="K21">
            <v>491</v>
          </cell>
          <cell r="L21" t="str">
            <v>17週,6/8(二)</v>
          </cell>
          <cell r="N21">
            <v>77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544</v>
          </cell>
          <cell r="J22">
            <v>637</v>
          </cell>
          <cell r="K22">
            <v>495</v>
          </cell>
          <cell r="L22" t="str">
            <v>17週,6/9(三)</v>
          </cell>
          <cell r="N22">
            <v>78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544</v>
          </cell>
          <cell r="J23">
            <v>637</v>
          </cell>
          <cell r="K23">
            <v>502</v>
          </cell>
          <cell r="L23" t="str">
            <v>17週,6/10(四)</v>
          </cell>
          <cell r="N23">
            <v>79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544</v>
          </cell>
          <cell r="J24">
            <v>637</v>
          </cell>
          <cell r="K24">
            <v>509</v>
          </cell>
          <cell r="L24" t="str">
            <v>17週,6/11(五)</v>
          </cell>
          <cell r="N24">
            <v>80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5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8">
        <row r="4">
          <cell r="AF4" t="str">
            <v>D:非領域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4"/>
    <pageSetUpPr fitToPage="1"/>
  </sheetPr>
  <dimension ref="A1:AH99"/>
  <sheetViews>
    <sheetView showZeros="0" tabSelected="1" zoomScale="80" zoomScaleNormal="80" zoomScalePageLayoutView="0" workbookViewId="0" topLeftCell="A1">
      <pane xSplit="3" ySplit="5" topLeftCell="D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:IV65536"/>
    </sheetView>
  </sheetViews>
  <sheetFormatPr defaultColWidth="8.875" defaultRowHeight="16.5"/>
  <cols>
    <col min="1" max="1" width="5.625" style="128" customWidth="1"/>
    <col min="2" max="2" width="7.625" style="129" customWidth="1"/>
    <col min="3" max="3" width="22.625" style="25" customWidth="1"/>
    <col min="4" max="4" width="10.625" style="1" customWidth="1"/>
    <col min="5" max="5" width="4.625" style="1" customWidth="1"/>
    <col min="6" max="6" width="10.625" style="27" customWidth="1"/>
    <col min="7" max="7" width="4.625" style="1" customWidth="1"/>
    <col min="8" max="8" width="10.625" style="1" customWidth="1"/>
    <col min="9" max="9" width="4.625" style="1" customWidth="1"/>
    <col min="10" max="10" width="10.625" style="1" customWidth="1"/>
    <col min="11" max="11" width="4.625" style="1" customWidth="1"/>
    <col min="12" max="12" width="10.625" style="1" customWidth="1"/>
    <col min="13" max="13" width="4.625" style="1" customWidth="1"/>
    <col min="14" max="14" width="10.625" style="1" customWidth="1"/>
    <col min="15" max="15" width="4.625" style="1" customWidth="1"/>
    <col min="16" max="16" width="16.625" style="1" customWidth="1"/>
    <col min="17" max="17" width="4.625" style="1" customWidth="1"/>
    <col min="18" max="18" width="16.625" style="29" customWidth="1"/>
    <col min="19" max="19" width="4.625" style="29" customWidth="1"/>
    <col min="20" max="20" width="16.625" style="130" customWidth="1"/>
    <col min="21" max="21" width="4.625" style="19" customWidth="1"/>
    <col min="22" max="22" width="16.625" style="19" customWidth="1"/>
    <col min="23" max="23" width="4.625" style="19" customWidth="1"/>
    <col min="24" max="24" width="16.625" style="19" customWidth="1"/>
    <col min="25" max="25" width="4.625" style="19" customWidth="1"/>
    <col min="26" max="26" width="16.625" style="19" customWidth="1"/>
    <col min="27" max="27" width="4.625" style="19" customWidth="1"/>
    <col min="28" max="28" width="16.625" style="19" customWidth="1"/>
    <col min="29" max="29" width="4.625" style="19" customWidth="1"/>
    <col min="30" max="30" width="16.625" style="19" customWidth="1"/>
    <col min="31" max="31" width="4.625" style="19" customWidth="1"/>
    <col min="32" max="32" width="16.625" style="19" customWidth="1"/>
    <col min="33" max="33" width="4.625" style="19" customWidth="1"/>
    <col min="34" max="34" width="25.625" style="19" customWidth="1"/>
    <col min="35" max="16384" width="8.875" style="19" customWidth="1"/>
  </cols>
  <sheetData>
    <row r="1" spans="2:34" s="1" customFormat="1" ht="35.25">
      <c r="B1" s="2"/>
      <c r="C1" s="3"/>
      <c r="D1" s="4"/>
      <c r="E1" s="5"/>
      <c r="F1" s="6"/>
      <c r="G1" s="7">
        <f>UPPER(E1)</f>
      </c>
      <c r="H1" s="8" t="s">
        <v>0</v>
      </c>
      <c r="I1" s="9"/>
      <c r="J1" s="10" t="s">
        <v>1</v>
      </c>
      <c r="K1" s="6"/>
      <c r="L1" s="1" t="s">
        <v>2</v>
      </c>
      <c r="M1" s="11"/>
      <c r="O1" s="11"/>
      <c r="P1" s="11"/>
      <c r="Q1" s="11"/>
      <c r="R1" s="12"/>
      <c r="S1" s="12"/>
      <c r="T1" s="13"/>
      <c r="W1" s="14"/>
      <c r="X1" s="14"/>
      <c r="Y1" s="14"/>
      <c r="Z1" s="14"/>
      <c r="AB1" s="15"/>
      <c r="AC1" s="15"/>
      <c r="AD1" s="16"/>
      <c r="AE1" s="17"/>
      <c r="AH1" s="18"/>
    </row>
    <row r="2" spans="1:26" ht="25.5">
      <c r="A2" s="19">
        <v>4</v>
      </c>
      <c r="B2" s="20" t="s">
        <v>3</v>
      </c>
      <c r="C2" s="21" t="s">
        <v>4</v>
      </c>
      <c r="F2" s="22" t="s">
        <v>5</v>
      </c>
      <c r="R2" s="1"/>
      <c r="S2" s="1"/>
      <c r="T2" s="1"/>
      <c r="W2" s="23"/>
      <c r="X2" s="23"/>
      <c r="Y2" s="23"/>
      <c r="Z2" s="23"/>
    </row>
    <row r="3" spans="1:20" ht="27.75">
      <c r="A3" s="19"/>
      <c r="B3" s="24" t="s">
        <v>6</v>
      </c>
      <c r="D3" s="26"/>
      <c r="M3" s="28"/>
      <c r="T3" s="30"/>
    </row>
    <row r="4" spans="1:34" ht="27.75">
      <c r="A4" s="31"/>
      <c r="B4" s="32"/>
      <c r="C4" s="33" t="s">
        <v>7</v>
      </c>
      <c r="D4" s="34" t="s">
        <v>8</v>
      </c>
      <c r="E4" s="35"/>
      <c r="F4" s="36" t="s">
        <v>9</v>
      </c>
      <c r="G4" s="35"/>
      <c r="H4" s="36" t="s">
        <v>10</v>
      </c>
      <c r="I4" s="35"/>
      <c r="J4" s="36" t="s">
        <v>11</v>
      </c>
      <c r="K4" s="35"/>
      <c r="L4" s="36" t="s">
        <v>12</v>
      </c>
      <c r="M4" s="35"/>
      <c r="N4" s="37" t="s">
        <v>13</v>
      </c>
      <c r="O4" s="38"/>
      <c r="P4" s="39" t="s">
        <v>14</v>
      </c>
      <c r="Q4" s="40"/>
      <c r="R4" s="39" t="s">
        <v>15</v>
      </c>
      <c r="S4" s="41"/>
      <c r="T4" s="39" t="s">
        <v>16</v>
      </c>
      <c r="U4" s="42"/>
      <c r="V4" s="39" t="s">
        <v>17</v>
      </c>
      <c r="W4" s="43"/>
      <c r="X4" s="39" t="s">
        <v>18</v>
      </c>
      <c r="Y4" s="43"/>
      <c r="Z4" s="44" t="s">
        <v>19</v>
      </c>
      <c r="AA4" s="45"/>
      <c r="AB4" s="46" t="s">
        <v>20</v>
      </c>
      <c r="AC4" s="45"/>
      <c r="AD4" s="47" t="s">
        <v>21</v>
      </c>
      <c r="AE4" s="48"/>
      <c r="AF4" s="46" t="s">
        <v>22</v>
      </c>
      <c r="AG4" s="49"/>
      <c r="AH4" s="50"/>
    </row>
    <row r="5" spans="1:34" ht="49.5">
      <c r="A5" s="51"/>
      <c r="B5" s="52" t="s">
        <v>23</v>
      </c>
      <c r="C5" s="52" t="s">
        <v>24</v>
      </c>
      <c r="D5" s="53" t="s">
        <v>25</v>
      </c>
      <c r="E5" s="54" t="s">
        <v>26</v>
      </c>
      <c r="F5" s="54" t="s">
        <v>27</v>
      </c>
      <c r="G5" s="54" t="s">
        <v>26</v>
      </c>
      <c r="H5" s="55" t="s">
        <v>28</v>
      </c>
      <c r="I5" s="54" t="s">
        <v>26</v>
      </c>
      <c r="J5" s="55" t="s">
        <v>29</v>
      </c>
      <c r="K5" s="54" t="s">
        <v>26</v>
      </c>
      <c r="L5" s="55" t="s">
        <v>30</v>
      </c>
      <c r="M5" s="54" t="s">
        <v>26</v>
      </c>
      <c r="N5" s="56" t="str">
        <f>'[1]作業平台__教育部局年度規定節數'!AF4</f>
        <v>D:非領域</v>
      </c>
      <c r="O5" s="57" t="s">
        <v>26</v>
      </c>
      <c r="P5" s="58" t="s">
        <v>31</v>
      </c>
      <c r="Q5" s="59" t="s">
        <v>32</v>
      </c>
      <c r="R5" s="60" t="s">
        <v>33</v>
      </c>
      <c r="S5" s="59" t="s">
        <v>34</v>
      </c>
      <c r="T5" s="60" t="s">
        <v>35</v>
      </c>
      <c r="U5" s="61" t="s">
        <v>34</v>
      </c>
      <c r="V5" s="60" t="s">
        <v>36</v>
      </c>
      <c r="W5" s="61" t="s">
        <v>34</v>
      </c>
      <c r="X5" s="58" t="s">
        <v>37</v>
      </c>
      <c r="Y5" s="61" t="s">
        <v>34</v>
      </c>
      <c r="Z5" s="60" t="s">
        <v>38</v>
      </c>
      <c r="AA5" s="61" t="s">
        <v>34</v>
      </c>
      <c r="AB5" s="60" t="s">
        <v>39</v>
      </c>
      <c r="AC5" s="61" t="s">
        <v>34</v>
      </c>
      <c r="AD5" s="60" t="s">
        <v>40</v>
      </c>
      <c r="AE5" s="61" t="s">
        <v>34</v>
      </c>
      <c r="AF5" s="62" t="s">
        <v>41</v>
      </c>
      <c r="AG5" s="63" t="s">
        <v>34</v>
      </c>
      <c r="AH5" s="64" t="s">
        <v>42</v>
      </c>
    </row>
    <row r="6" spans="1:34" s="74" customFormat="1" ht="148.5">
      <c r="A6" s="65"/>
      <c r="B6" s="66">
        <v>1</v>
      </c>
      <c r="C6" s="67" t="s">
        <v>43</v>
      </c>
      <c r="D6" s="68"/>
      <c r="E6" s="67"/>
      <c r="F6" s="69" t="s">
        <v>44</v>
      </c>
      <c r="G6" s="69">
        <v>1</v>
      </c>
      <c r="H6" s="70" t="s">
        <v>45</v>
      </c>
      <c r="I6" s="69">
        <v>1</v>
      </c>
      <c r="J6" s="69" t="s">
        <v>46</v>
      </c>
      <c r="K6" s="69">
        <v>1</v>
      </c>
      <c r="L6" s="69" t="s">
        <v>47</v>
      </c>
      <c r="M6" s="69">
        <v>1</v>
      </c>
      <c r="N6" s="71"/>
      <c r="O6" s="71"/>
      <c r="P6" s="71" t="s">
        <v>48</v>
      </c>
      <c r="Q6" s="71">
        <v>5</v>
      </c>
      <c r="R6" s="71" t="s">
        <v>49</v>
      </c>
      <c r="S6" s="71">
        <v>1</v>
      </c>
      <c r="T6" s="71" t="s">
        <v>50</v>
      </c>
      <c r="U6" s="71">
        <v>1</v>
      </c>
      <c r="V6" s="71" t="s">
        <v>51</v>
      </c>
      <c r="W6" s="71">
        <v>3</v>
      </c>
      <c r="X6" s="71" t="s">
        <v>52</v>
      </c>
      <c r="Y6" s="71">
        <v>3</v>
      </c>
      <c r="Z6" s="71" t="s">
        <v>53</v>
      </c>
      <c r="AA6" s="71">
        <v>3</v>
      </c>
      <c r="AB6" s="71" t="s">
        <v>54</v>
      </c>
      <c r="AC6" s="71">
        <v>3</v>
      </c>
      <c r="AD6" s="71" t="s">
        <v>55</v>
      </c>
      <c r="AE6" s="71">
        <v>3</v>
      </c>
      <c r="AF6" s="72" t="s">
        <v>56</v>
      </c>
      <c r="AG6" s="72">
        <v>3</v>
      </c>
      <c r="AH6" s="73" t="s">
        <v>57</v>
      </c>
    </row>
    <row r="7" spans="1:34" s="74" customFormat="1" ht="148.5">
      <c r="A7" s="65"/>
      <c r="B7" s="66">
        <v>2</v>
      </c>
      <c r="C7" s="67" t="s">
        <v>58</v>
      </c>
      <c r="D7" s="68"/>
      <c r="E7" s="67"/>
      <c r="F7" s="69" t="s">
        <v>59</v>
      </c>
      <c r="G7" s="69">
        <v>1</v>
      </c>
      <c r="H7" s="70" t="s">
        <v>45</v>
      </c>
      <c r="I7" s="69">
        <v>1</v>
      </c>
      <c r="J7" s="69" t="s">
        <v>60</v>
      </c>
      <c r="K7" s="69">
        <v>1</v>
      </c>
      <c r="L7" s="69" t="s">
        <v>47</v>
      </c>
      <c r="M7" s="69">
        <v>1</v>
      </c>
      <c r="N7" s="71"/>
      <c r="O7" s="71"/>
      <c r="P7" s="71" t="s">
        <v>61</v>
      </c>
      <c r="Q7" s="71">
        <v>5</v>
      </c>
      <c r="R7" s="71" t="s">
        <v>49</v>
      </c>
      <c r="S7" s="71">
        <v>1</v>
      </c>
      <c r="T7" s="71" t="s">
        <v>62</v>
      </c>
      <c r="U7" s="71">
        <v>1</v>
      </c>
      <c r="V7" s="71" t="s">
        <v>51</v>
      </c>
      <c r="W7" s="71">
        <v>3</v>
      </c>
      <c r="X7" s="71" t="s">
        <v>52</v>
      </c>
      <c r="Y7" s="71">
        <v>3</v>
      </c>
      <c r="Z7" s="71" t="s">
        <v>53</v>
      </c>
      <c r="AA7" s="71">
        <v>3</v>
      </c>
      <c r="AB7" s="71" t="s">
        <v>63</v>
      </c>
      <c r="AC7" s="71">
        <v>3</v>
      </c>
      <c r="AD7" s="71" t="s">
        <v>55</v>
      </c>
      <c r="AE7" s="71">
        <v>3</v>
      </c>
      <c r="AF7" s="72" t="s">
        <v>64</v>
      </c>
      <c r="AG7" s="72">
        <v>3</v>
      </c>
      <c r="AH7" s="73" t="s">
        <v>65</v>
      </c>
    </row>
    <row r="8" spans="1:34" s="74" customFormat="1" ht="16.5">
      <c r="A8" s="65"/>
      <c r="B8" s="66">
        <v>2</v>
      </c>
      <c r="C8" s="75"/>
      <c r="D8" s="76"/>
      <c r="E8" s="77"/>
      <c r="F8" s="67"/>
      <c r="G8" s="67"/>
      <c r="H8" s="78"/>
      <c r="I8" s="67"/>
      <c r="J8" s="67"/>
      <c r="K8" s="67"/>
      <c r="L8" s="67"/>
      <c r="M8" s="67"/>
      <c r="N8" s="67"/>
      <c r="O8" s="67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80" t="s">
        <v>66</v>
      </c>
      <c r="AE8" s="80">
        <v>1</v>
      </c>
      <c r="AF8" s="81" t="s">
        <v>67</v>
      </c>
      <c r="AG8" s="81">
        <v>2</v>
      </c>
      <c r="AH8" s="73"/>
    </row>
    <row r="9" spans="1:34" s="74" customFormat="1" ht="148.5">
      <c r="A9" s="65"/>
      <c r="B9" s="66">
        <v>3</v>
      </c>
      <c r="C9" s="67" t="s">
        <v>68</v>
      </c>
      <c r="D9" s="68"/>
      <c r="E9" s="67"/>
      <c r="F9" s="71"/>
      <c r="G9" s="71"/>
      <c r="H9" s="70" t="s">
        <v>69</v>
      </c>
      <c r="I9" s="69">
        <v>1</v>
      </c>
      <c r="J9" s="69" t="s">
        <v>70</v>
      </c>
      <c r="K9" s="69">
        <v>1</v>
      </c>
      <c r="L9" s="69" t="s">
        <v>71</v>
      </c>
      <c r="M9" s="69">
        <v>1</v>
      </c>
      <c r="N9" s="71"/>
      <c r="O9" s="71"/>
      <c r="P9" s="71" t="s">
        <v>72</v>
      </c>
      <c r="Q9" s="71">
        <v>5</v>
      </c>
      <c r="R9" s="71" t="s">
        <v>49</v>
      </c>
      <c r="S9" s="71">
        <v>1</v>
      </c>
      <c r="T9" s="71" t="s">
        <v>73</v>
      </c>
      <c r="U9" s="71">
        <v>1</v>
      </c>
      <c r="V9" s="71" t="s">
        <v>74</v>
      </c>
      <c r="W9" s="71">
        <v>3</v>
      </c>
      <c r="X9" s="71" t="s">
        <v>75</v>
      </c>
      <c r="Y9" s="71">
        <v>3</v>
      </c>
      <c r="Z9" s="71" t="s">
        <v>53</v>
      </c>
      <c r="AA9" s="71">
        <v>3</v>
      </c>
      <c r="AB9" s="71" t="s">
        <v>63</v>
      </c>
      <c r="AC9" s="71">
        <v>3</v>
      </c>
      <c r="AD9" s="71" t="s">
        <v>76</v>
      </c>
      <c r="AE9" s="71">
        <v>3</v>
      </c>
      <c r="AF9" s="72" t="s">
        <v>64</v>
      </c>
      <c r="AG9" s="72">
        <v>3</v>
      </c>
      <c r="AH9" s="73" t="s">
        <v>77</v>
      </c>
    </row>
    <row r="10" spans="1:34" s="74" customFormat="1" ht="49.5">
      <c r="A10" s="65"/>
      <c r="B10" s="66">
        <v>3</v>
      </c>
      <c r="C10" s="67"/>
      <c r="D10" s="82" t="s">
        <v>78</v>
      </c>
      <c r="E10" s="83">
        <v>1</v>
      </c>
      <c r="F10" s="67"/>
      <c r="G10" s="67"/>
      <c r="H10" s="78"/>
      <c r="I10" s="67"/>
      <c r="J10" s="67"/>
      <c r="K10" s="67"/>
      <c r="L10" s="67"/>
      <c r="M10" s="67"/>
      <c r="N10" s="84" t="s">
        <v>79</v>
      </c>
      <c r="O10" s="85">
        <v>3</v>
      </c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80" t="s">
        <v>80</v>
      </c>
      <c r="AE10" s="80">
        <v>1</v>
      </c>
      <c r="AF10" s="86"/>
      <c r="AG10" s="86"/>
      <c r="AH10" s="73"/>
    </row>
    <row r="11" spans="1:34" s="74" customFormat="1" ht="148.5">
      <c r="A11" s="65"/>
      <c r="B11" s="66">
        <v>4</v>
      </c>
      <c r="C11" s="67" t="s">
        <v>81</v>
      </c>
      <c r="D11" s="68"/>
      <c r="E11" s="67"/>
      <c r="F11" s="69"/>
      <c r="G11" s="69"/>
      <c r="H11" s="70" t="s">
        <v>69</v>
      </c>
      <c r="I11" s="69">
        <v>1</v>
      </c>
      <c r="J11" s="69" t="s">
        <v>82</v>
      </c>
      <c r="K11" s="69">
        <v>1</v>
      </c>
      <c r="L11" s="69" t="s">
        <v>71</v>
      </c>
      <c r="M11" s="69">
        <v>1</v>
      </c>
      <c r="N11" s="71"/>
      <c r="O11" s="71"/>
      <c r="P11" s="71" t="s">
        <v>83</v>
      </c>
      <c r="Q11" s="71">
        <v>5</v>
      </c>
      <c r="R11" s="71" t="s">
        <v>84</v>
      </c>
      <c r="S11" s="71">
        <v>1</v>
      </c>
      <c r="T11" s="71" t="s">
        <v>85</v>
      </c>
      <c r="U11" s="71">
        <v>1</v>
      </c>
      <c r="V11" s="71" t="s">
        <v>74</v>
      </c>
      <c r="W11" s="71">
        <v>3</v>
      </c>
      <c r="X11" s="71" t="s">
        <v>86</v>
      </c>
      <c r="Y11" s="71">
        <v>3</v>
      </c>
      <c r="Z11" s="71" t="s">
        <v>53</v>
      </c>
      <c r="AA11" s="71">
        <v>3</v>
      </c>
      <c r="AB11" s="71" t="s">
        <v>63</v>
      </c>
      <c r="AC11" s="71">
        <v>3</v>
      </c>
      <c r="AD11" s="71" t="s">
        <v>76</v>
      </c>
      <c r="AE11" s="71">
        <v>3</v>
      </c>
      <c r="AF11" s="72" t="s">
        <v>87</v>
      </c>
      <c r="AG11" s="72">
        <v>3</v>
      </c>
      <c r="AH11" s="73" t="s">
        <v>88</v>
      </c>
    </row>
    <row r="12" spans="1:34" s="74" customFormat="1" ht="49.5">
      <c r="A12" s="65"/>
      <c r="B12" s="66">
        <v>4</v>
      </c>
      <c r="C12" s="67"/>
      <c r="D12" s="83" t="s">
        <v>78</v>
      </c>
      <c r="E12" s="83">
        <v>1</v>
      </c>
      <c r="F12" s="67"/>
      <c r="G12" s="67"/>
      <c r="H12" s="78"/>
      <c r="I12" s="67"/>
      <c r="J12" s="67"/>
      <c r="K12" s="67"/>
      <c r="L12" s="67"/>
      <c r="M12" s="67"/>
      <c r="N12" s="78"/>
      <c r="O12" s="67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0" t="s">
        <v>80</v>
      </c>
      <c r="AE12" s="80">
        <v>1</v>
      </c>
      <c r="AF12" s="86"/>
      <c r="AG12" s="86"/>
      <c r="AH12" s="73"/>
    </row>
    <row r="13" spans="1:34" s="74" customFormat="1" ht="148.5">
      <c r="A13" s="65"/>
      <c r="B13" s="66">
        <v>5</v>
      </c>
      <c r="C13" s="67" t="s">
        <v>89</v>
      </c>
      <c r="D13" s="68"/>
      <c r="E13" s="67"/>
      <c r="F13" s="69"/>
      <c r="G13" s="69"/>
      <c r="H13" s="70" t="s">
        <v>90</v>
      </c>
      <c r="I13" s="69">
        <v>1</v>
      </c>
      <c r="J13" s="69" t="s">
        <v>82</v>
      </c>
      <c r="K13" s="69">
        <v>1</v>
      </c>
      <c r="L13" s="69" t="s">
        <v>91</v>
      </c>
      <c r="M13" s="69">
        <v>1</v>
      </c>
      <c r="N13" s="71"/>
      <c r="O13" s="71"/>
      <c r="P13" s="71" t="s">
        <v>92</v>
      </c>
      <c r="Q13" s="71">
        <v>5</v>
      </c>
      <c r="R13" s="71" t="s">
        <v>84</v>
      </c>
      <c r="S13" s="71">
        <v>1</v>
      </c>
      <c r="T13" s="71" t="s">
        <v>93</v>
      </c>
      <c r="U13" s="71">
        <v>1</v>
      </c>
      <c r="V13" s="71" t="s">
        <v>94</v>
      </c>
      <c r="W13" s="71">
        <v>3</v>
      </c>
      <c r="X13" s="71" t="s">
        <v>95</v>
      </c>
      <c r="Y13" s="71">
        <v>3</v>
      </c>
      <c r="Z13" s="71" t="s">
        <v>53</v>
      </c>
      <c r="AA13" s="71">
        <v>3</v>
      </c>
      <c r="AB13" s="71" t="s">
        <v>96</v>
      </c>
      <c r="AC13" s="71">
        <v>3</v>
      </c>
      <c r="AD13" s="71" t="s">
        <v>97</v>
      </c>
      <c r="AE13" s="71">
        <v>3</v>
      </c>
      <c r="AF13" s="72" t="s">
        <v>98</v>
      </c>
      <c r="AG13" s="72">
        <v>3</v>
      </c>
      <c r="AH13" s="73" t="s">
        <v>99</v>
      </c>
    </row>
    <row r="14" spans="1:34" s="74" customFormat="1" ht="49.5">
      <c r="A14" s="65"/>
      <c r="B14" s="66">
        <v>5</v>
      </c>
      <c r="C14" s="67"/>
      <c r="D14" s="83" t="s">
        <v>78</v>
      </c>
      <c r="E14" s="83">
        <v>1</v>
      </c>
      <c r="F14" s="67"/>
      <c r="G14" s="67"/>
      <c r="H14" s="78"/>
      <c r="I14" s="67"/>
      <c r="J14" s="67"/>
      <c r="K14" s="67"/>
      <c r="L14" s="67"/>
      <c r="M14" s="67"/>
      <c r="N14" s="67"/>
      <c r="O14" s="67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80" t="s">
        <v>80</v>
      </c>
      <c r="AE14" s="80">
        <v>1</v>
      </c>
      <c r="AF14" s="87" t="s">
        <v>100</v>
      </c>
      <c r="AG14" s="87">
        <v>1</v>
      </c>
      <c r="AH14" s="73"/>
    </row>
    <row r="15" spans="1:34" s="74" customFormat="1" ht="148.5">
      <c r="A15" s="65"/>
      <c r="B15" s="66">
        <v>6</v>
      </c>
      <c r="C15" s="67" t="s">
        <v>101</v>
      </c>
      <c r="D15" s="68"/>
      <c r="E15" s="67"/>
      <c r="F15" s="69"/>
      <c r="G15" s="69"/>
      <c r="H15" s="70" t="s">
        <v>90</v>
      </c>
      <c r="I15" s="69">
        <v>1</v>
      </c>
      <c r="J15" s="69" t="s">
        <v>82</v>
      </c>
      <c r="K15" s="69">
        <v>1</v>
      </c>
      <c r="L15" s="69" t="s">
        <v>91</v>
      </c>
      <c r="M15" s="69">
        <v>1</v>
      </c>
      <c r="N15" s="71"/>
      <c r="O15" s="71"/>
      <c r="P15" s="71" t="s">
        <v>102</v>
      </c>
      <c r="Q15" s="71">
        <v>5</v>
      </c>
      <c r="R15" s="71" t="s">
        <v>84</v>
      </c>
      <c r="S15" s="71">
        <v>1</v>
      </c>
      <c r="T15" s="71" t="s">
        <v>93</v>
      </c>
      <c r="U15" s="71">
        <v>1</v>
      </c>
      <c r="V15" s="71" t="s">
        <v>94</v>
      </c>
      <c r="W15" s="71">
        <v>3</v>
      </c>
      <c r="X15" s="71" t="s">
        <v>103</v>
      </c>
      <c r="Y15" s="71">
        <v>3</v>
      </c>
      <c r="Z15" s="71" t="s">
        <v>53</v>
      </c>
      <c r="AA15" s="71">
        <v>3</v>
      </c>
      <c r="AB15" s="71" t="s">
        <v>96</v>
      </c>
      <c r="AC15" s="71">
        <v>3</v>
      </c>
      <c r="AD15" s="71" t="s">
        <v>104</v>
      </c>
      <c r="AE15" s="71">
        <v>3</v>
      </c>
      <c r="AF15" s="72" t="s">
        <v>105</v>
      </c>
      <c r="AG15" s="72">
        <v>3</v>
      </c>
      <c r="AH15" s="73" t="s">
        <v>106</v>
      </c>
    </row>
    <row r="16" spans="1:34" s="74" customFormat="1" ht="49.5">
      <c r="A16" s="65"/>
      <c r="B16" s="66">
        <v>6</v>
      </c>
      <c r="C16" s="67"/>
      <c r="D16" s="83" t="s">
        <v>78</v>
      </c>
      <c r="E16" s="83">
        <v>1</v>
      </c>
      <c r="F16" s="67"/>
      <c r="G16" s="67"/>
      <c r="H16" s="78"/>
      <c r="I16" s="67"/>
      <c r="J16" s="67"/>
      <c r="K16" s="67"/>
      <c r="L16" s="67"/>
      <c r="M16" s="67"/>
      <c r="N16" s="67"/>
      <c r="O16" s="67"/>
      <c r="P16" s="79"/>
      <c r="Q16" s="79"/>
      <c r="R16" s="79"/>
      <c r="S16" s="79"/>
      <c r="T16" s="79"/>
      <c r="U16" s="79"/>
      <c r="V16" s="79"/>
      <c r="W16" s="79"/>
      <c r="X16" s="80" t="s">
        <v>107</v>
      </c>
      <c r="Y16" s="80">
        <v>1</v>
      </c>
      <c r="Z16" s="79"/>
      <c r="AA16" s="79"/>
      <c r="AB16" s="79"/>
      <c r="AC16" s="79"/>
      <c r="AD16" s="80" t="s">
        <v>80</v>
      </c>
      <c r="AE16" s="80">
        <v>1</v>
      </c>
      <c r="AF16" s="87" t="s">
        <v>108</v>
      </c>
      <c r="AG16" s="87">
        <v>3</v>
      </c>
      <c r="AH16" s="73"/>
    </row>
    <row r="17" spans="1:34" s="74" customFormat="1" ht="148.5">
      <c r="A17" s="65"/>
      <c r="B17" s="66">
        <v>7</v>
      </c>
      <c r="C17" s="67" t="s">
        <v>109</v>
      </c>
      <c r="D17" s="68"/>
      <c r="E17" s="67"/>
      <c r="F17" s="69"/>
      <c r="G17" s="69"/>
      <c r="H17" s="70" t="s">
        <v>110</v>
      </c>
      <c r="I17" s="69">
        <v>1</v>
      </c>
      <c r="J17" s="69" t="s">
        <v>111</v>
      </c>
      <c r="K17" s="69">
        <v>1</v>
      </c>
      <c r="L17" s="69" t="s">
        <v>112</v>
      </c>
      <c r="M17" s="69">
        <v>1</v>
      </c>
      <c r="N17" s="71"/>
      <c r="O17" s="71"/>
      <c r="P17" s="71" t="s">
        <v>113</v>
      </c>
      <c r="Q17" s="71">
        <v>5</v>
      </c>
      <c r="R17" s="71" t="s">
        <v>84</v>
      </c>
      <c r="S17" s="71">
        <v>1</v>
      </c>
      <c r="T17" s="71" t="s">
        <v>93</v>
      </c>
      <c r="U17" s="71">
        <v>1</v>
      </c>
      <c r="V17" s="71" t="s">
        <v>114</v>
      </c>
      <c r="W17" s="71">
        <v>3</v>
      </c>
      <c r="X17" s="71" t="s">
        <v>115</v>
      </c>
      <c r="Y17" s="71">
        <v>3</v>
      </c>
      <c r="Z17" s="71" t="s">
        <v>116</v>
      </c>
      <c r="AA17" s="71">
        <v>3</v>
      </c>
      <c r="AB17" s="71" t="s">
        <v>117</v>
      </c>
      <c r="AC17" s="71">
        <v>3</v>
      </c>
      <c r="AD17" s="71" t="s">
        <v>118</v>
      </c>
      <c r="AE17" s="71">
        <v>3</v>
      </c>
      <c r="AF17" s="72" t="s">
        <v>105</v>
      </c>
      <c r="AG17" s="72">
        <v>3</v>
      </c>
      <c r="AH17" s="73"/>
    </row>
    <row r="18" spans="1:34" s="74" customFormat="1" ht="49.5">
      <c r="A18" s="65"/>
      <c r="B18" s="66">
        <v>7</v>
      </c>
      <c r="C18" s="67"/>
      <c r="D18" s="77" t="s">
        <v>119</v>
      </c>
      <c r="E18" s="77">
        <v>1</v>
      </c>
      <c r="F18" s="67"/>
      <c r="G18" s="67"/>
      <c r="H18" s="78"/>
      <c r="I18" s="67"/>
      <c r="J18" s="67"/>
      <c r="K18" s="67"/>
      <c r="L18" s="67"/>
      <c r="M18" s="67"/>
      <c r="N18" s="85" t="s">
        <v>120</v>
      </c>
      <c r="O18" s="85">
        <v>3</v>
      </c>
      <c r="P18" s="88" t="s">
        <v>121</v>
      </c>
      <c r="Q18" s="88">
        <v>1</v>
      </c>
      <c r="R18" s="79"/>
      <c r="S18" s="79"/>
      <c r="T18" s="79"/>
      <c r="U18" s="79"/>
      <c r="V18" s="79"/>
      <c r="W18" s="79"/>
      <c r="X18" s="80" t="s">
        <v>122</v>
      </c>
      <c r="Y18" s="80">
        <v>1</v>
      </c>
      <c r="Z18" s="79"/>
      <c r="AA18" s="79"/>
      <c r="AB18" s="79"/>
      <c r="AC18" s="79"/>
      <c r="AD18" s="80" t="s">
        <v>80</v>
      </c>
      <c r="AE18" s="80">
        <v>1</v>
      </c>
      <c r="AF18" s="86"/>
      <c r="AG18" s="86"/>
      <c r="AH18" s="73"/>
    </row>
    <row r="19" spans="1:34" s="74" customFormat="1" ht="165">
      <c r="A19" s="65"/>
      <c r="B19" s="66">
        <v>8</v>
      </c>
      <c r="C19" s="67" t="s">
        <v>123</v>
      </c>
      <c r="D19" s="68"/>
      <c r="E19" s="67"/>
      <c r="F19" s="69" t="s">
        <v>59</v>
      </c>
      <c r="G19" s="69">
        <v>1</v>
      </c>
      <c r="H19" s="70" t="s">
        <v>110</v>
      </c>
      <c r="I19" s="69">
        <v>1</v>
      </c>
      <c r="J19" s="69" t="s">
        <v>111</v>
      </c>
      <c r="K19" s="69">
        <v>1</v>
      </c>
      <c r="L19" s="69" t="s">
        <v>112</v>
      </c>
      <c r="M19" s="69">
        <v>1</v>
      </c>
      <c r="N19" s="71"/>
      <c r="O19" s="71"/>
      <c r="P19" s="71" t="s">
        <v>124</v>
      </c>
      <c r="Q19" s="71">
        <v>5</v>
      </c>
      <c r="R19" s="71" t="s">
        <v>125</v>
      </c>
      <c r="S19" s="71">
        <v>1</v>
      </c>
      <c r="T19" s="71" t="s">
        <v>126</v>
      </c>
      <c r="U19" s="71">
        <v>1</v>
      </c>
      <c r="V19" s="71" t="s">
        <v>114</v>
      </c>
      <c r="W19" s="71">
        <v>3</v>
      </c>
      <c r="X19" s="71" t="s">
        <v>127</v>
      </c>
      <c r="Y19" s="71">
        <v>3</v>
      </c>
      <c r="Z19" s="71" t="s">
        <v>128</v>
      </c>
      <c r="AA19" s="71">
        <v>3</v>
      </c>
      <c r="AB19" s="71" t="s">
        <v>117</v>
      </c>
      <c r="AC19" s="71">
        <v>3</v>
      </c>
      <c r="AD19" s="71" t="s">
        <v>129</v>
      </c>
      <c r="AE19" s="71">
        <v>3</v>
      </c>
      <c r="AF19" s="72" t="s">
        <v>130</v>
      </c>
      <c r="AG19" s="72">
        <v>3</v>
      </c>
      <c r="AH19" s="73"/>
    </row>
    <row r="20" spans="1:34" s="74" customFormat="1" ht="33">
      <c r="A20" s="65"/>
      <c r="B20" s="66">
        <v>8</v>
      </c>
      <c r="C20" s="67"/>
      <c r="D20" s="67"/>
      <c r="E20" s="67"/>
      <c r="F20" s="67"/>
      <c r="G20" s="67"/>
      <c r="H20" s="78"/>
      <c r="I20" s="67"/>
      <c r="J20" s="67"/>
      <c r="K20" s="67"/>
      <c r="L20" s="67"/>
      <c r="M20" s="67"/>
      <c r="N20" s="67"/>
      <c r="O20" s="67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0" t="s">
        <v>80</v>
      </c>
      <c r="AE20" s="80">
        <v>1</v>
      </c>
      <c r="AF20" s="89" t="s">
        <v>131</v>
      </c>
      <c r="AG20" s="89">
        <v>2</v>
      </c>
      <c r="AH20" s="73"/>
    </row>
    <row r="21" spans="1:34" s="74" customFormat="1" ht="165">
      <c r="A21" s="65"/>
      <c r="B21" s="66">
        <v>9</v>
      </c>
      <c r="C21" s="67" t="s">
        <v>132</v>
      </c>
      <c r="D21" s="68"/>
      <c r="E21" s="67"/>
      <c r="F21" s="69" t="s">
        <v>59</v>
      </c>
      <c r="G21" s="69">
        <v>1</v>
      </c>
      <c r="H21" s="70" t="s">
        <v>133</v>
      </c>
      <c r="I21" s="69">
        <v>1</v>
      </c>
      <c r="J21" s="69" t="s">
        <v>111</v>
      </c>
      <c r="K21" s="69">
        <v>1</v>
      </c>
      <c r="L21" s="69" t="s">
        <v>134</v>
      </c>
      <c r="M21" s="69">
        <v>1</v>
      </c>
      <c r="N21" s="71"/>
      <c r="O21" s="71"/>
      <c r="P21" s="71" t="s">
        <v>135</v>
      </c>
      <c r="Q21" s="71">
        <v>5</v>
      </c>
      <c r="R21" s="71" t="s">
        <v>125</v>
      </c>
      <c r="S21" s="71">
        <v>1</v>
      </c>
      <c r="T21" s="71" t="s">
        <v>126</v>
      </c>
      <c r="U21" s="71">
        <v>1</v>
      </c>
      <c r="V21" s="71" t="s">
        <v>136</v>
      </c>
      <c r="W21" s="71">
        <v>3</v>
      </c>
      <c r="X21" s="71" t="s">
        <v>127</v>
      </c>
      <c r="Y21" s="71">
        <v>3</v>
      </c>
      <c r="Z21" s="71" t="s">
        <v>128</v>
      </c>
      <c r="AA21" s="71">
        <v>3</v>
      </c>
      <c r="AB21" s="71" t="s">
        <v>137</v>
      </c>
      <c r="AC21" s="71">
        <v>3</v>
      </c>
      <c r="AD21" s="71" t="s">
        <v>138</v>
      </c>
      <c r="AE21" s="71">
        <v>3</v>
      </c>
      <c r="AF21" s="72" t="s">
        <v>130</v>
      </c>
      <c r="AG21" s="72">
        <v>3</v>
      </c>
      <c r="AH21" s="73"/>
    </row>
    <row r="22" spans="1:34" s="74" customFormat="1" ht="16.5">
      <c r="A22" s="65"/>
      <c r="B22" s="66">
        <v>9</v>
      </c>
      <c r="C22" s="67"/>
      <c r="D22" s="67"/>
      <c r="E22" s="67"/>
      <c r="F22" s="67"/>
      <c r="G22" s="67"/>
      <c r="H22" s="78"/>
      <c r="I22" s="67"/>
      <c r="J22" s="67"/>
      <c r="K22" s="67"/>
      <c r="L22" s="67"/>
      <c r="M22" s="67"/>
      <c r="N22" s="78"/>
      <c r="O22" s="67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0" t="s">
        <v>139</v>
      </c>
      <c r="AE22" s="80">
        <v>1</v>
      </c>
      <c r="AF22" s="86"/>
      <c r="AG22" s="86"/>
      <c r="AH22" s="73"/>
    </row>
    <row r="23" spans="1:34" s="74" customFormat="1" ht="165">
      <c r="A23" s="65"/>
      <c r="B23" s="66">
        <v>10</v>
      </c>
      <c r="C23" s="67" t="s">
        <v>140</v>
      </c>
      <c r="D23" s="68"/>
      <c r="E23" s="67"/>
      <c r="F23" s="69"/>
      <c r="G23" s="69"/>
      <c r="H23" s="70" t="s">
        <v>133</v>
      </c>
      <c r="I23" s="69">
        <v>1</v>
      </c>
      <c r="J23" s="69" t="s">
        <v>141</v>
      </c>
      <c r="K23" s="69">
        <v>1</v>
      </c>
      <c r="L23" s="69" t="s">
        <v>134</v>
      </c>
      <c r="M23" s="69">
        <v>1</v>
      </c>
      <c r="N23" s="71"/>
      <c r="O23" s="71"/>
      <c r="P23" s="71" t="s">
        <v>142</v>
      </c>
      <c r="Q23" s="71">
        <v>5</v>
      </c>
      <c r="R23" s="71" t="s">
        <v>125</v>
      </c>
      <c r="S23" s="71">
        <v>1</v>
      </c>
      <c r="T23" s="71" t="s">
        <v>126</v>
      </c>
      <c r="U23" s="71">
        <v>1</v>
      </c>
      <c r="V23" s="71" t="s">
        <v>136</v>
      </c>
      <c r="W23" s="71">
        <v>3</v>
      </c>
      <c r="X23" s="71" t="s">
        <v>143</v>
      </c>
      <c r="Y23" s="71">
        <v>3</v>
      </c>
      <c r="Z23" s="71" t="s">
        <v>128</v>
      </c>
      <c r="AA23" s="71">
        <v>3</v>
      </c>
      <c r="AB23" s="71" t="s">
        <v>137</v>
      </c>
      <c r="AC23" s="71">
        <v>3</v>
      </c>
      <c r="AD23" s="71" t="s">
        <v>144</v>
      </c>
      <c r="AE23" s="71">
        <v>3</v>
      </c>
      <c r="AF23" s="72" t="s">
        <v>145</v>
      </c>
      <c r="AG23" s="72">
        <v>3</v>
      </c>
      <c r="AH23" s="73" t="s">
        <v>146</v>
      </c>
    </row>
    <row r="24" spans="1:34" s="74" customFormat="1" ht="33">
      <c r="A24" s="65"/>
      <c r="B24" s="66">
        <v>10</v>
      </c>
      <c r="C24" s="67"/>
      <c r="D24" s="77" t="s">
        <v>119</v>
      </c>
      <c r="E24" s="77">
        <v>1</v>
      </c>
      <c r="F24" s="67"/>
      <c r="G24" s="67"/>
      <c r="H24" s="78"/>
      <c r="I24" s="67"/>
      <c r="J24" s="67"/>
      <c r="K24" s="67"/>
      <c r="L24" s="67"/>
      <c r="M24" s="67"/>
      <c r="N24" s="78"/>
      <c r="O24" s="67"/>
      <c r="P24" s="88" t="s">
        <v>121</v>
      </c>
      <c r="Q24" s="88">
        <v>1</v>
      </c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0" t="s">
        <v>139</v>
      </c>
      <c r="AE24" s="80">
        <v>1</v>
      </c>
      <c r="AF24" s="86"/>
      <c r="AG24" s="86"/>
      <c r="AH24" s="73"/>
    </row>
    <row r="25" spans="1:34" s="74" customFormat="1" ht="165">
      <c r="A25" s="65"/>
      <c r="B25" s="66">
        <v>11</v>
      </c>
      <c r="C25" s="67" t="s">
        <v>147</v>
      </c>
      <c r="D25" s="68"/>
      <c r="E25" s="67"/>
      <c r="F25" s="69" t="s">
        <v>148</v>
      </c>
      <c r="G25" s="69">
        <v>1</v>
      </c>
      <c r="H25" s="70" t="s">
        <v>149</v>
      </c>
      <c r="I25" s="69">
        <v>1</v>
      </c>
      <c r="J25" s="69" t="s">
        <v>150</v>
      </c>
      <c r="K25" s="69">
        <v>1</v>
      </c>
      <c r="L25" s="69" t="s">
        <v>151</v>
      </c>
      <c r="M25" s="69">
        <v>1</v>
      </c>
      <c r="N25" s="71"/>
      <c r="O25" s="71"/>
      <c r="P25" s="71" t="s">
        <v>152</v>
      </c>
      <c r="Q25" s="71">
        <v>5</v>
      </c>
      <c r="R25" s="71" t="s">
        <v>153</v>
      </c>
      <c r="S25" s="71">
        <v>1</v>
      </c>
      <c r="T25" s="71" t="s">
        <v>154</v>
      </c>
      <c r="U25" s="71">
        <v>1</v>
      </c>
      <c r="V25" s="71" t="s">
        <v>155</v>
      </c>
      <c r="W25" s="71">
        <v>3</v>
      </c>
      <c r="X25" s="71" t="s">
        <v>156</v>
      </c>
      <c r="Y25" s="71">
        <v>3</v>
      </c>
      <c r="Z25" s="71" t="s">
        <v>128</v>
      </c>
      <c r="AA25" s="71">
        <v>3</v>
      </c>
      <c r="AB25" s="71" t="s">
        <v>137</v>
      </c>
      <c r="AC25" s="71">
        <v>3</v>
      </c>
      <c r="AD25" s="71" t="s">
        <v>157</v>
      </c>
      <c r="AE25" s="71">
        <v>3</v>
      </c>
      <c r="AF25" s="72" t="s">
        <v>145</v>
      </c>
      <c r="AG25" s="72">
        <v>3</v>
      </c>
      <c r="AH25" s="73"/>
    </row>
    <row r="26" spans="1:34" s="74" customFormat="1" ht="16.5">
      <c r="A26" s="65"/>
      <c r="B26" s="66">
        <v>11</v>
      </c>
      <c r="C26" s="67"/>
      <c r="D26" s="78"/>
      <c r="E26" s="67"/>
      <c r="F26" s="67"/>
      <c r="G26" s="67"/>
      <c r="H26" s="78"/>
      <c r="I26" s="67"/>
      <c r="J26" s="67"/>
      <c r="K26" s="67"/>
      <c r="L26" s="67"/>
      <c r="M26" s="67"/>
      <c r="N26" s="67"/>
      <c r="O26" s="67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0" t="s">
        <v>139</v>
      </c>
      <c r="AE26" s="80">
        <v>1</v>
      </c>
      <c r="AF26" s="86"/>
      <c r="AG26" s="86"/>
      <c r="AH26" s="73"/>
    </row>
    <row r="27" spans="1:34" s="74" customFormat="1" ht="165">
      <c r="A27" s="65"/>
      <c r="B27" s="66">
        <v>12</v>
      </c>
      <c r="C27" s="67" t="s">
        <v>158</v>
      </c>
      <c r="D27" s="68"/>
      <c r="E27" s="67"/>
      <c r="F27" s="71"/>
      <c r="G27" s="71"/>
      <c r="H27" s="70"/>
      <c r="I27" s="69"/>
      <c r="J27" s="69" t="s">
        <v>159</v>
      </c>
      <c r="K27" s="69">
        <v>1</v>
      </c>
      <c r="L27" s="69" t="s">
        <v>160</v>
      </c>
      <c r="M27" s="69">
        <v>1</v>
      </c>
      <c r="N27" s="71"/>
      <c r="O27" s="71"/>
      <c r="P27" s="71" t="s">
        <v>161</v>
      </c>
      <c r="Q27" s="71">
        <v>5</v>
      </c>
      <c r="R27" s="71" t="s">
        <v>153</v>
      </c>
      <c r="S27" s="71">
        <v>1</v>
      </c>
      <c r="T27" s="71" t="s">
        <v>162</v>
      </c>
      <c r="U27" s="71">
        <v>1</v>
      </c>
      <c r="V27" s="71" t="s">
        <v>163</v>
      </c>
      <c r="W27" s="71">
        <v>3</v>
      </c>
      <c r="X27" s="71" t="s">
        <v>164</v>
      </c>
      <c r="Y27" s="71">
        <v>3</v>
      </c>
      <c r="Z27" s="71" t="s">
        <v>128</v>
      </c>
      <c r="AA27" s="71">
        <v>3</v>
      </c>
      <c r="AB27" s="71" t="s">
        <v>165</v>
      </c>
      <c r="AC27" s="71">
        <v>3</v>
      </c>
      <c r="AD27" s="71" t="s">
        <v>157</v>
      </c>
      <c r="AE27" s="71">
        <v>3</v>
      </c>
      <c r="AF27" s="72" t="s">
        <v>145</v>
      </c>
      <c r="AG27" s="72">
        <v>3</v>
      </c>
      <c r="AH27" s="73" t="s">
        <v>166</v>
      </c>
    </row>
    <row r="28" spans="1:34" s="74" customFormat="1" ht="49.5">
      <c r="A28" s="65"/>
      <c r="B28" s="66">
        <v>12</v>
      </c>
      <c r="C28" s="67"/>
      <c r="D28" s="83" t="s">
        <v>167</v>
      </c>
      <c r="E28" s="83">
        <v>2</v>
      </c>
      <c r="F28" s="67"/>
      <c r="G28" s="67"/>
      <c r="H28" s="78"/>
      <c r="I28" s="67"/>
      <c r="J28" s="67"/>
      <c r="K28" s="67"/>
      <c r="L28" s="67"/>
      <c r="M28" s="67"/>
      <c r="N28" s="67"/>
      <c r="O28" s="67"/>
      <c r="P28" s="80" t="s">
        <v>168</v>
      </c>
      <c r="Q28" s="80">
        <v>2</v>
      </c>
      <c r="R28" s="79"/>
      <c r="S28" s="79"/>
      <c r="T28" s="79"/>
      <c r="U28" s="79"/>
      <c r="V28" s="80" t="s">
        <v>168</v>
      </c>
      <c r="W28" s="80">
        <v>1</v>
      </c>
      <c r="X28" s="80" t="s">
        <v>168</v>
      </c>
      <c r="Y28" s="80">
        <v>2</v>
      </c>
      <c r="Z28" s="80" t="s">
        <v>168</v>
      </c>
      <c r="AA28" s="80">
        <v>2</v>
      </c>
      <c r="AB28" s="79"/>
      <c r="AC28" s="79"/>
      <c r="AD28" s="80" t="s">
        <v>139</v>
      </c>
      <c r="AE28" s="80">
        <v>1</v>
      </c>
      <c r="AF28" s="86"/>
      <c r="AG28" s="86"/>
      <c r="AH28" s="73"/>
    </row>
    <row r="29" spans="1:34" s="74" customFormat="1" ht="165">
      <c r="A29" s="65"/>
      <c r="B29" s="66">
        <v>13</v>
      </c>
      <c r="C29" s="67" t="s">
        <v>169</v>
      </c>
      <c r="D29" s="68"/>
      <c r="E29" s="67"/>
      <c r="F29" s="69" t="s">
        <v>170</v>
      </c>
      <c r="G29" s="69">
        <v>1</v>
      </c>
      <c r="H29" s="70" t="s">
        <v>171</v>
      </c>
      <c r="I29" s="69">
        <v>1</v>
      </c>
      <c r="J29" s="69" t="s">
        <v>159</v>
      </c>
      <c r="K29" s="69">
        <v>1</v>
      </c>
      <c r="L29" s="69" t="s">
        <v>172</v>
      </c>
      <c r="M29" s="69">
        <v>1</v>
      </c>
      <c r="N29" s="71"/>
      <c r="O29" s="71"/>
      <c r="P29" s="71" t="s">
        <v>173</v>
      </c>
      <c r="Q29" s="71">
        <v>5</v>
      </c>
      <c r="R29" s="71" t="s">
        <v>153</v>
      </c>
      <c r="S29" s="71">
        <v>1</v>
      </c>
      <c r="T29" s="71" t="s">
        <v>174</v>
      </c>
      <c r="U29" s="71">
        <v>1</v>
      </c>
      <c r="V29" s="71" t="s">
        <v>175</v>
      </c>
      <c r="W29" s="71">
        <v>3</v>
      </c>
      <c r="X29" s="71" t="s">
        <v>164</v>
      </c>
      <c r="Y29" s="71">
        <v>3</v>
      </c>
      <c r="Z29" s="71" t="s">
        <v>176</v>
      </c>
      <c r="AA29" s="71">
        <v>3</v>
      </c>
      <c r="AB29" s="71" t="s">
        <v>177</v>
      </c>
      <c r="AC29" s="71">
        <v>3</v>
      </c>
      <c r="AD29" s="71" t="s">
        <v>178</v>
      </c>
      <c r="AE29" s="71">
        <v>3</v>
      </c>
      <c r="AF29" s="72" t="s">
        <v>179</v>
      </c>
      <c r="AG29" s="72">
        <v>3</v>
      </c>
      <c r="AH29" s="90" t="s">
        <v>180</v>
      </c>
    </row>
    <row r="30" spans="1:34" s="74" customFormat="1" ht="16.5">
      <c r="A30" s="65"/>
      <c r="B30" s="66">
        <v>13</v>
      </c>
      <c r="C30" s="67"/>
      <c r="D30" s="83"/>
      <c r="E30" s="83"/>
      <c r="F30" s="67"/>
      <c r="G30" s="67"/>
      <c r="H30" s="78"/>
      <c r="I30" s="67"/>
      <c r="J30" s="67"/>
      <c r="K30" s="67"/>
      <c r="L30" s="67"/>
      <c r="M30" s="67"/>
      <c r="N30" s="67"/>
      <c r="O30" s="67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80" t="s">
        <v>139</v>
      </c>
      <c r="AE30" s="80">
        <v>1</v>
      </c>
      <c r="AF30" s="86"/>
      <c r="AG30" s="86"/>
      <c r="AH30" s="73"/>
    </row>
    <row r="31" spans="1:34" s="74" customFormat="1" ht="165">
      <c r="A31" s="65"/>
      <c r="B31" s="66">
        <v>14</v>
      </c>
      <c r="C31" s="67" t="s">
        <v>181</v>
      </c>
      <c r="D31" s="68"/>
      <c r="E31" s="67"/>
      <c r="F31" s="69"/>
      <c r="G31" s="69"/>
      <c r="H31" s="70" t="s">
        <v>171</v>
      </c>
      <c r="I31" s="69">
        <v>1</v>
      </c>
      <c r="J31" s="69" t="s">
        <v>159</v>
      </c>
      <c r="K31" s="69">
        <v>1</v>
      </c>
      <c r="L31" s="69" t="s">
        <v>172</v>
      </c>
      <c r="M31" s="69">
        <v>1</v>
      </c>
      <c r="N31" s="71"/>
      <c r="O31" s="71"/>
      <c r="P31" s="71" t="s">
        <v>182</v>
      </c>
      <c r="Q31" s="71">
        <v>5</v>
      </c>
      <c r="R31" s="71" t="s">
        <v>153</v>
      </c>
      <c r="S31" s="71">
        <v>1</v>
      </c>
      <c r="T31" s="71" t="s">
        <v>174</v>
      </c>
      <c r="U31" s="71">
        <v>1</v>
      </c>
      <c r="V31" s="71" t="s">
        <v>175</v>
      </c>
      <c r="W31" s="71">
        <v>3</v>
      </c>
      <c r="X31" s="71" t="s">
        <v>183</v>
      </c>
      <c r="Y31" s="71">
        <v>3</v>
      </c>
      <c r="Z31" s="71" t="s">
        <v>176</v>
      </c>
      <c r="AA31" s="71">
        <v>3</v>
      </c>
      <c r="AB31" s="71" t="s">
        <v>177</v>
      </c>
      <c r="AC31" s="71">
        <v>3</v>
      </c>
      <c r="AD31" s="71" t="s">
        <v>184</v>
      </c>
      <c r="AE31" s="71">
        <v>3</v>
      </c>
      <c r="AF31" s="72" t="s">
        <v>185</v>
      </c>
      <c r="AG31" s="72">
        <v>3</v>
      </c>
      <c r="AH31" s="90" t="s">
        <v>186</v>
      </c>
    </row>
    <row r="32" spans="1:34" s="74" customFormat="1" ht="33">
      <c r="A32" s="65"/>
      <c r="B32" s="66">
        <v>14</v>
      </c>
      <c r="C32" s="67"/>
      <c r="D32" s="77" t="s">
        <v>119</v>
      </c>
      <c r="E32" s="77">
        <v>1</v>
      </c>
      <c r="F32" s="67"/>
      <c r="G32" s="67"/>
      <c r="H32" s="78"/>
      <c r="I32" s="67"/>
      <c r="J32" s="67"/>
      <c r="K32" s="67"/>
      <c r="L32" s="67"/>
      <c r="M32" s="67"/>
      <c r="N32" s="67"/>
      <c r="O32" s="67"/>
      <c r="P32" s="88" t="s">
        <v>121</v>
      </c>
      <c r="Q32" s="88">
        <v>1</v>
      </c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80" t="s">
        <v>187</v>
      </c>
      <c r="AE32" s="80">
        <v>1</v>
      </c>
      <c r="AF32" s="87" t="s">
        <v>188</v>
      </c>
      <c r="AG32" s="87">
        <v>2</v>
      </c>
      <c r="AH32" s="73"/>
    </row>
    <row r="33" spans="1:34" s="74" customFormat="1" ht="148.5">
      <c r="A33" s="65"/>
      <c r="B33" s="66">
        <v>15</v>
      </c>
      <c r="C33" s="67" t="s">
        <v>189</v>
      </c>
      <c r="D33" s="68"/>
      <c r="E33" s="67"/>
      <c r="F33" s="69" t="s">
        <v>190</v>
      </c>
      <c r="G33" s="69">
        <v>1</v>
      </c>
      <c r="H33" s="70" t="s">
        <v>171</v>
      </c>
      <c r="I33" s="69">
        <v>1</v>
      </c>
      <c r="J33" s="69" t="s">
        <v>191</v>
      </c>
      <c r="K33" s="69">
        <v>1</v>
      </c>
      <c r="L33" s="69" t="s">
        <v>192</v>
      </c>
      <c r="M33" s="69">
        <v>1</v>
      </c>
      <c r="N33" s="71"/>
      <c r="O33" s="71"/>
      <c r="P33" s="71" t="s">
        <v>193</v>
      </c>
      <c r="Q33" s="71">
        <v>5</v>
      </c>
      <c r="R33" s="71" t="s">
        <v>194</v>
      </c>
      <c r="S33" s="71">
        <v>1</v>
      </c>
      <c r="T33" s="71" t="s">
        <v>195</v>
      </c>
      <c r="U33" s="71">
        <v>1</v>
      </c>
      <c r="V33" s="71" t="s">
        <v>196</v>
      </c>
      <c r="W33" s="71">
        <v>3</v>
      </c>
      <c r="X33" s="71" t="s">
        <v>183</v>
      </c>
      <c r="Y33" s="71">
        <v>3</v>
      </c>
      <c r="Z33" s="71" t="s">
        <v>197</v>
      </c>
      <c r="AA33" s="71">
        <v>3</v>
      </c>
      <c r="AB33" s="71" t="s">
        <v>198</v>
      </c>
      <c r="AC33" s="71">
        <v>3</v>
      </c>
      <c r="AD33" s="71" t="s">
        <v>199</v>
      </c>
      <c r="AE33" s="71">
        <v>3</v>
      </c>
      <c r="AF33" s="72" t="s">
        <v>185</v>
      </c>
      <c r="AG33" s="72">
        <v>3</v>
      </c>
      <c r="AH33" s="73" t="s">
        <v>200</v>
      </c>
    </row>
    <row r="34" spans="1:34" s="74" customFormat="1" ht="33">
      <c r="A34" s="65"/>
      <c r="B34" s="66">
        <v>15</v>
      </c>
      <c r="C34" s="67"/>
      <c r="D34" s="67"/>
      <c r="E34" s="67"/>
      <c r="F34" s="67"/>
      <c r="G34" s="67"/>
      <c r="H34" s="78"/>
      <c r="I34" s="67"/>
      <c r="J34" s="67"/>
      <c r="K34" s="67"/>
      <c r="L34" s="67"/>
      <c r="M34" s="67"/>
      <c r="N34" s="78"/>
      <c r="O34" s="67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80" t="s">
        <v>187</v>
      </c>
      <c r="AE34" s="80">
        <v>1</v>
      </c>
      <c r="AF34" s="87" t="s">
        <v>188</v>
      </c>
      <c r="AG34" s="87">
        <v>2</v>
      </c>
      <c r="AH34" s="73"/>
    </row>
    <row r="35" spans="1:34" s="74" customFormat="1" ht="148.5">
      <c r="A35" s="65"/>
      <c r="B35" s="66">
        <v>16</v>
      </c>
      <c r="C35" s="67" t="s">
        <v>201</v>
      </c>
      <c r="D35" s="68"/>
      <c r="E35" s="67"/>
      <c r="F35" s="69" t="s">
        <v>190</v>
      </c>
      <c r="G35" s="69">
        <v>1</v>
      </c>
      <c r="H35" s="70" t="s">
        <v>202</v>
      </c>
      <c r="I35" s="69">
        <v>1</v>
      </c>
      <c r="J35" s="69" t="s">
        <v>191</v>
      </c>
      <c r="K35" s="69">
        <v>1</v>
      </c>
      <c r="L35" s="69" t="s">
        <v>192</v>
      </c>
      <c r="M35" s="69">
        <v>1</v>
      </c>
      <c r="N35" s="71"/>
      <c r="O35" s="71"/>
      <c r="P35" s="71" t="s">
        <v>203</v>
      </c>
      <c r="Q35" s="71">
        <v>5</v>
      </c>
      <c r="R35" s="71" t="s">
        <v>194</v>
      </c>
      <c r="S35" s="71">
        <v>1</v>
      </c>
      <c r="T35" s="71" t="s">
        <v>204</v>
      </c>
      <c r="U35" s="71">
        <v>1</v>
      </c>
      <c r="V35" s="71" t="s">
        <v>196</v>
      </c>
      <c r="W35" s="71">
        <v>3</v>
      </c>
      <c r="X35" s="71" t="s">
        <v>205</v>
      </c>
      <c r="Y35" s="71">
        <v>3</v>
      </c>
      <c r="Z35" s="71" t="s">
        <v>197</v>
      </c>
      <c r="AA35" s="71">
        <v>3</v>
      </c>
      <c r="AB35" s="71" t="s">
        <v>198</v>
      </c>
      <c r="AC35" s="71">
        <v>3</v>
      </c>
      <c r="AD35" s="71" t="s">
        <v>206</v>
      </c>
      <c r="AE35" s="71">
        <v>3</v>
      </c>
      <c r="AF35" s="72" t="s">
        <v>207</v>
      </c>
      <c r="AG35" s="72">
        <v>3</v>
      </c>
      <c r="AH35" s="73" t="s">
        <v>208</v>
      </c>
    </row>
    <row r="36" spans="1:34" s="74" customFormat="1" ht="33">
      <c r="A36" s="65"/>
      <c r="B36" s="66">
        <v>16</v>
      </c>
      <c r="C36" s="67"/>
      <c r="D36" s="67"/>
      <c r="E36" s="67"/>
      <c r="F36" s="67"/>
      <c r="G36" s="67"/>
      <c r="H36" s="78"/>
      <c r="I36" s="67"/>
      <c r="J36" s="67"/>
      <c r="K36" s="67"/>
      <c r="L36" s="67"/>
      <c r="M36" s="67"/>
      <c r="N36" s="78"/>
      <c r="O36" s="67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80" t="s">
        <v>187</v>
      </c>
      <c r="AE36" s="80">
        <v>1</v>
      </c>
      <c r="AF36" s="87" t="s">
        <v>188</v>
      </c>
      <c r="AG36" s="87">
        <v>2</v>
      </c>
      <c r="AH36" s="73"/>
    </row>
    <row r="37" spans="1:34" s="74" customFormat="1" ht="148.5">
      <c r="A37" s="65"/>
      <c r="B37" s="66">
        <v>17</v>
      </c>
      <c r="C37" s="67" t="s">
        <v>209</v>
      </c>
      <c r="D37" s="68"/>
      <c r="E37" s="67"/>
      <c r="F37" s="69" t="s">
        <v>210</v>
      </c>
      <c r="G37" s="69">
        <v>1</v>
      </c>
      <c r="H37" s="70" t="s">
        <v>202</v>
      </c>
      <c r="I37" s="69">
        <v>1</v>
      </c>
      <c r="J37" s="69" t="s">
        <v>191</v>
      </c>
      <c r="K37" s="69">
        <v>1</v>
      </c>
      <c r="L37" s="69" t="s">
        <v>211</v>
      </c>
      <c r="M37" s="69">
        <v>1</v>
      </c>
      <c r="N37" s="71"/>
      <c r="O37" s="71"/>
      <c r="P37" s="71" t="s">
        <v>212</v>
      </c>
      <c r="Q37" s="71">
        <v>5</v>
      </c>
      <c r="R37" s="71" t="s">
        <v>194</v>
      </c>
      <c r="S37" s="71">
        <v>1</v>
      </c>
      <c r="T37" s="71" t="s">
        <v>204</v>
      </c>
      <c r="U37" s="71">
        <v>1</v>
      </c>
      <c r="V37" s="71" t="s">
        <v>213</v>
      </c>
      <c r="W37" s="71">
        <v>3</v>
      </c>
      <c r="X37" s="71" t="s">
        <v>205</v>
      </c>
      <c r="Y37" s="71">
        <v>3</v>
      </c>
      <c r="Z37" s="71" t="s">
        <v>197</v>
      </c>
      <c r="AA37" s="71">
        <v>3</v>
      </c>
      <c r="AB37" s="71" t="s">
        <v>214</v>
      </c>
      <c r="AC37" s="71">
        <v>3</v>
      </c>
      <c r="AD37" s="71" t="s">
        <v>206</v>
      </c>
      <c r="AE37" s="71">
        <v>3</v>
      </c>
      <c r="AF37" s="72" t="s">
        <v>215</v>
      </c>
      <c r="AG37" s="72">
        <v>3</v>
      </c>
      <c r="AH37" s="73" t="s">
        <v>216</v>
      </c>
    </row>
    <row r="38" spans="1:34" s="74" customFormat="1" ht="148.5">
      <c r="A38" s="65"/>
      <c r="B38" s="66">
        <v>18</v>
      </c>
      <c r="C38" s="67" t="s">
        <v>217</v>
      </c>
      <c r="D38" s="68"/>
      <c r="E38" s="67"/>
      <c r="F38" s="71"/>
      <c r="G38" s="71"/>
      <c r="H38" s="70" t="s">
        <v>202</v>
      </c>
      <c r="I38" s="69">
        <v>1</v>
      </c>
      <c r="J38" s="69" t="s">
        <v>218</v>
      </c>
      <c r="K38" s="69">
        <v>1</v>
      </c>
      <c r="L38" s="69" t="s">
        <v>211</v>
      </c>
      <c r="M38" s="69">
        <v>1</v>
      </c>
      <c r="N38" s="71"/>
      <c r="O38" s="71"/>
      <c r="P38" s="71" t="s">
        <v>219</v>
      </c>
      <c r="Q38" s="71">
        <v>5</v>
      </c>
      <c r="R38" s="71" t="s">
        <v>194</v>
      </c>
      <c r="S38" s="71">
        <v>1</v>
      </c>
      <c r="T38" s="71" t="s">
        <v>220</v>
      </c>
      <c r="U38" s="71">
        <v>1</v>
      </c>
      <c r="V38" s="71" t="s">
        <v>213</v>
      </c>
      <c r="W38" s="71">
        <v>3</v>
      </c>
      <c r="X38" s="71" t="s">
        <v>221</v>
      </c>
      <c r="Y38" s="71">
        <v>3</v>
      </c>
      <c r="Z38" s="71" t="s">
        <v>222</v>
      </c>
      <c r="AA38" s="71">
        <v>3</v>
      </c>
      <c r="AB38" s="71" t="s">
        <v>214</v>
      </c>
      <c r="AC38" s="71">
        <v>3</v>
      </c>
      <c r="AD38" s="71" t="s">
        <v>223</v>
      </c>
      <c r="AE38" s="71">
        <v>3</v>
      </c>
      <c r="AF38" s="72" t="s">
        <v>215</v>
      </c>
      <c r="AG38" s="72">
        <v>3</v>
      </c>
      <c r="AH38" s="73" t="s">
        <v>224</v>
      </c>
    </row>
    <row r="39" spans="1:34" s="74" customFormat="1" ht="33">
      <c r="A39" s="65"/>
      <c r="B39" s="66">
        <v>18</v>
      </c>
      <c r="C39" s="67"/>
      <c r="D39" s="76" t="s">
        <v>119</v>
      </c>
      <c r="E39" s="77">
        <v>1</v>
      </c>
      <c r="F39" s="67"/>
      <c r="G39" s="67"/>
      <c r="H39" s="78"/>
      <c r="I39" s="67"/>
      <c r="J39" s="67"/>
      <c r="K39" s="67"/>
      <c r="L39" s="67"/>
      <c r="M39" s="67"/>
      <c r="N39" s="67"/>
      <c r="O39" s="67"/>
      <c r="P39" s="88" t="s">
        <v>121</v>
      </c>
      <c r="Q39" s="88">
        <v>1</v>
      </c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86"/>
      <c r="AG39" s="86"/>
      <c r="AH39" s="73"/>
    </row>
    <row r="40" spans="1:34" s="74" customFormat="1" ht="148.5">
      <c r="A40" s="65"/>
      <c r="B40" s="66">
        <v>19</v>
      </c>
      <c r="C40" s="67" t="s">
        <v>225</v>
      </c>
      <c r="D40" s="68"/>
      <c r="E40" s="67"/>
      <c r="F40" s="69" t="s">
        <v>210</v>
      </c>
      <c r="G40" s="69">
        <v>1</v>
      </c>
      <c r="H40" s="70" t="s">
        <v>226</v>
      </c>
      <c r="I40" s="69">
        <v>1</v>
      </c>
      <c r="J40" s="69" t="s">
        <v>150</v>
      </c>
      <c r="K40" s="69">
        <v>1</v>
      </c>
      <c r="L40" s="69" t="s">
        <v>211</v>
      </c>
      <c r="M40" s="69">
        <v>1</v>
      </c>
      <c r="N40" s="71"/>
      <c r="O40" s="71"/>
      <c r="P40" s="71" t="s">
        <v>227</v>
      </c>
      <c r="Q40" s="71">
        <v>5</v>
      </c>
      <c r="R40" s="71" t="s">
        <v>228</v>
      </c>
      <c r="S40" s="71">
        <v>1</v>
      </c>
      <c r="T40" s="71" t="s">
        <v>229</v>
      </c>
      <c r="U40" s="71">
        <v>1</v>
      </c>
      <c r="V40" s="71" t="s">
        <v>213</v>
      </c>
      <c r="W40" s="71">
        <v>3</v>
      </c>
      <c r="X40" s="71" t="s">
        <v>221</v>
      </c>
      <c r="Y40" s="71">
        <v>3</v>
      </c>
      <c r="Z40" s="71" t="s">
        <v>230</v>
      </c>
      <c r="AA40" s="71">
        <v>3</v>
      </c>
      <c r="AB40" s="71" t="s">
        <v>231</v>
      </c>
      <c r="AC40" s="71">
        <v>3</v>
      </c>
      <c r="AD40" s="71" t="s">
        <v>232</v>
      </c>
      <c r="AE40" s="71">
        <v>3</v>
      </c>
      <c r="AF40" s="72" t="s">
        <v>233</v>
      </c>
      <c r="AG40" s="72">
        <v>3</v>
      </c>
      <c r="AH40" s="73"/>
    </row>
    <row r="41" spans="1:34" s="74" customFormat="1" ht="148.5">
      <c r="A41" s="65"/>
      <c r="B41" s="66">
        <v>20</v>
      </c>
      <c r="C41" s="67" t="s">
        <v>234</v>
      </c>
      <c r="D41" s="68"/>
      <c r="E41" s="67"/>
      <c r="F41" s="69" t="s">
        <v>235</v>
      </c>
      <c r="G41" s="69">
        <v>1</v>
      </c>
      <c r="H41" s="70" t="s">
        <v>226</v>
      </c>
      <c r="I41" s="69">
        <v>1</v>
      </c>
      <c r="J41" s="69" t="s">
        <v>150</v>
      </c>
      <c r="K41" s="69">
        <v>1</v>
      </c>
      <c r="L41" s="69" t="s">
        <v>236</v>
      </c>
      <c r="M41" s="69">
        <v>1</v>
      </c>
      <c r="N41" s="71"/>
      <c r="O41" s="71"/>
      <c r="P41" s="71" t="s">
        <v>237</v>
      </c>
      <c r="Q41" s="71">
        <v>5</v>
      </c>
      <c r="R41" s="71" t="s">
        <v>238</v>
      </c>
      <c r="S41" s="71">
        <v>1</v>
      </c>
      <c r="T41" s="71" t="s">
        <v>239</v>
      </c>
      <c r="U41" s="71">
        <v>1</v>
      </c>
      <c r="V41" s="71" t="s">
        <v>240</v>
      </c>
      <c r="W41" s="71">
        <v>3</v>
      </c>
      <c r="X41" s="71" t="s">
        <v>241</v>
      </c>
      <c r="Y41" s="71">
        <v>3</v>
      </c>
      <c r="Z41" s="71" t="s">
        <v>222</v>
      </c>
      <c r="AA41" s="71">
        <v>3</v>
      </c>
      <c r="AB41" s="71" t="s">
        <v>242</v>
      </c>
      <c r="AC41" s="71">
        <v>3</v>
      </c>
      <c r="AD41" s="71" t="s">
        <v>232</v>
      </c>
      <c r="AE41" s="71">
        <v>3</v>
      </c>
      <c r="AF41" s="72" t="s">
        <v>243</v>
      </c>
      <c r="AG41" s="72">
        <v>3</v>
      </c>
      <c r="AH41" s="73" t="s">
        <v>244</v>
      </c>
    </row>
    <row r="42" spans="1:34" s="19" customFormat="1" ht="148.5">
      <c r="A42" s="65"/>
      <c r="B42" s="66">
        <v>21</v>
      </c>
      <c r="C42" s="67" t="s">
        <v>245</v>
      </c>
      <c r="D42" s="68"/>
      <c r="E42" s="67"/>
      <c r="F42" s="69" t="s">
        <v>246</v>
      </c>
      <c r="G42" s="69">
        <v>1</v>
      </c>
      <c r="H42" s="70" t="s">
        <v>247</v>
      </c>
      <c r="I42" s="69">
        <v>1</v>
      </c>
      <c r="J42" s="69" t="s">
        <v>248</v>
      </c>
      <c r="K42" s="69">
        <v>1</v>
      </c>
      <c r="L42" s="69" t="s">
        <v>249</v>
      </c>
      <c r="M42" s="69">
        <v>1</v>
      </c>
      <c r="N42" s="71"/>
      <c r="O42" s="71"/>
      <c r="P42" s="71" t="s">
        <v>250</v>
      </c>
      <c r="Q42" s="71">
        <v>5</v>
      </c>
      <c r="R42" s="71" t="s">
        <v>251</v>
      </c>
      <c r="S42" s="71">
        <v>1</v>
      </c>
      <c r="T42" s="71" t="s">
        <v>252</v>
      </c>
      <c r="U42" s="71">
        <v>1</v>
      </c>
      <c r="V42" s="71" t="s">
        <v>240</v>
      </c>
      <c r="W42" s="71">
        <v>3</v>
      </c>
      <c r="X42" s="71" t="s">
        <v>241</v>
      </c>
      <c r="Y42" s="71">
        <v>3</v>
      </c>
      <c r="Z42" s="71" t="s">
        <v>222</v>
      </c>
      <c r="AA42" s="71">
        <v>3</v>
      </c>
      <c r="AB42" s="71" t="s">
        <v>253</v>
      </c>
      <c r="AC42" s="71">
        <v>3</v>
      </c>
      <c r="AD42" s="71" t="s">
        <v>254</v>
      </c>
      <c r="AE42" s="71">
        <v>3</v>
      </c>
      <c r="AF42" s="72" t="s">
        <v>243</v>
      </c>
      <c r="AG42" s="72">
        <v>3</v>
      </c>
      <c r="AH42" s="73" t="s">
        <v>255</v>
      </c>
    </row>
    <row r="43" spans="1:34" s="19" customFormat="1" ht="16.5">
      <c r="A43" s="51"/>
      <c r="B43" s="91"/>
      <c r="C43" s="92" t="s">
        <v>256</v>
      </c>
      <c r="D43" s="92"/>
      <c r="E43" s="92">
        <v>10</v>
      </c>
      <c r="F43" s="92"/>
      <c r="G43" s="92">
        <v>12</v>
      </c>
      <c r="H43" s="93"/>
      <c r="I43" s="92">
        <v>20</v>
      </c>
      <c r="J43" s="94"/>
      <c r="K43" s="92">
        <v>21</v>
      </c>
      <c r="L43" s="92"/>
      <c r="M43" s="92">
        <v>21</v>
      </c>
      <c r="N43" s="92"/>
      <c r="O43" s="92">
        <v>6</v>
      </c>
      <c r="P43" s="92"/>
      <c r="Q43" s="92">
        <v>105</v>
      </c>
      <c r="R43" s="92"/>
      <c r="S43" s="92">
        <v>21</v>
      </c>
      <c r="T43" s="92"/>
      <c r="U43" s="92">
        <v>21</v>
      </c>
      <c r="V43" s="92"/>
      <c r="W43" s="92">
        <v>63</v>
      </c>
      <c r="X43" s="92"/>
      <c r="Y43" s="92">
        <v>63</v>
      </c>
      <c r="Z43" s="92"/>
      <c r="AA43" s="92">
        <v>63</v>
      </c>
      <c r="AB43" s="92"/>
      <c r="AC43" s="92">
        <v>63</v>
      </c>
      <c r="AD43" s="92"/>
      <c r="AE43" s="92">
        <v>63</v>
      </c>
      <c r="AF43" s="95"/>
      <c r="AG43" s="95">
        <v>63</v>
      </c>
      <c r="AH43" s="96" t="s">
        <v>257</v>
      </c>
    </row>
    <row r="44" spans="1:34" s="19" customFormat="1" ht="16.5">
      <c r="A44" s="51"/>
      <c r="B44" s="97"/>
      <c r="C44" s="98" t="s">
        <v>258</v>
      </c>
      <c r="D44" s="99"/>
      <c r="E44" s="99"/>
      <c r="F44" s="99"/>
      <c r="G44" s="99">
        <v>0</v>
      </c>
      <c r="H44" s="100"/>
      <c r="I44" s="99">
        <v>0</v>
      </c>
      <c r="J44" s="101"/>
      <c r="K44" s="99">
        <v>4</v>
      </c>
      <c r="L44" s="99"/>
      <c r="M44" s="99">
        <v>0</v>
      </c>
      <c r="N44" s="1"/>
      <c r="O44" s="102">
        <v>0</v>
      </c>
      <c r="P44" s="103"/>
      <c r="Q44" s="103">
        <v>0</v>
      </c>
      <c r="R44" s="103"/>
      <c r="S44" s="103">
        <v>0</v>
      </c>
      <c r="T44" s="103"/>
      <c r="U44" s="103">
        <v>0</v>
      </c>
      <c r="V44" s="104"/>
      <c r="W44" s="103">
        <v>0</v>
      </c>
      <c r="X44" s="103"/>
      <c r="Y44" s="103">
        <v>0</v>
      </c>
      <c r="Z44" s="103"/>
      <c r="AA44" s="103">
        <v>0</v>
      </c>
      <c r="AB44" s="103"/>
      <c r="AC44" s="103">
        <v>0</v>
      </c>
      <c r="AD44" s="103"/>
      <c r="AE44" s="103">
        <v>0</v>
      </c>
      <c r="AF44" s="105"/>
      <c r="AG44" s="105">
        <v>0</v>
      </c>
      <c r="AH44" s="106">
        <v>4</v>
      </c>
    </row>
    <row r="45" spans="1:34" s="19" customFormat="1" ht="19.5">
      <c r="A45" s="51"/>
      <c r="B45" s="97"/>
      <c r="C45" s="107" t="s">
        <v>259</v>
      </c>
      <c r="D45" s="108"/>
      <c r="E45" s="109">
        <v>10</v>
      </c>
      <c r="F45" s="109"/>
      <c r="G45" s="109">
        <v>0</v>
      </c>
      <c r="H45" s="108"/>
      <c r="I45" s="109">
        <v>0</v>
      </c>
      <c r="J45" s="108"/>
      <c r="K45" s="110">
        <v>-4</v>
      </c>
      <c r="L45" s="108"/>
      <c r="M45" s="110">
        <v>0</v>
      </c>
      <c r="N45" s="1"/>
      <c r="O45" s="102">
        <v>0</v>
      </c>
      <c r="P45" s="99"/>
      <c r="Q45" s="99">
        <v>6</v>
      </c>
      <c r="R45" s="99"/>
      <c r="S45" s="99">
        <v>0</v>
      </c>
      <c r="T45" s="99"/>
      <c r="U45" s="99">
        <v>0</v>
      </c>
      <c r="V45" s="100"/>
      <c r="W45" s="99">
        <v>1</v>
      </c>
      <c r="X45" s="111"/>
      <c r="Y45" s="99">
        <v>4</v>
      </c>
      <c r="Z45" s="99"/>
      <c r="AA45" s="99">
        <v>2</v>
      </c>
      <c r="AB45" s="99"/>
      <c r="AC45" s="99">
        <v>0</v>
      </c>
      <c r="AD45" s="99"/>
      <c r="AE45" s="99">
        <v>15</v>
      </c>
      <c r="AF45" s="112"/>
      <c r="AG45" s="113">
        <v>14</v>
      </c>
      <c r="AH45" s="106">
        <v>38</v>
      </c>
    </row>
    <row r="46" spans="1:34" s="19" customFormat="1" ht="19.5">
      <c r="A46" s="51"/>
      <c r="B46" s="97"/>
      <c r="C46" s="107" t="s">
        <v>260</v>
      </c>
      <c r="D46" s="108"/>
      <c r="E46" s="109">
        <v>10</v>
      </c>
      <c r="F46" s="109"/>
      <c r="G46" s="109">
        <v>12</v>
      </c>
      <c r="H46" s="108"/>
      <c r="I46" s="109">
        <v>20</v>
      </c>
      <c r="J46" s="108"/>
      <c r="K46" s="114">
        <v>21</v>
      </c>
      <c r="L46" s="115"/>
      <c r="M46" s="114">
        <v>21</v>
      </c>
      <c r="N46" s="108"/>
      <c r="O46" s="99">
        <v>6</v>
      </c>
      <c r="P46" s="99"/>
      <c r="Q46" s="99">
        <v>111</v>
      </c>
      <c r="R46" s="99"/>
      <c r="S46" s="99">
        <v>21</v>
      </c>
      <c r="T46" s="99"/>
      <c r="U46" s="99">
        <v>21</v>
      </c>
      <c r="V46" s="100"/>
      <c r="W46" s="99">
        <v>64</v>
      </c>
      <c r="X46" s="99"/>
      <c r="Y46" s="99">
        <v>67</v>
      </c>
      <c r="Z46" s="99"/>
      <c r="AA46" s="99">
        <v>65</v>
      </c>
      <c r="AB46" s="99"/>
      <c r="AC46" s="99">
        <v>63</v>
      </c>
      <c r="AD46" s="99"/>
      <c r="AE46" s="99">
        <v>78</v>
      </c>
      <c r="AF46" s="116"/>
      <c r="AG46" s="113">
        <v>77</v>
      </c>
      <c r="AH46" s="106">
        <v>657</v>
      </c>
    </row>
    <row r="47" spans="1:34" s="19" customFormat="1" ht="19.5">
      <c r="A47" s="51"/>
      <c r="B47" s="97"/>
      <c r="C47" s="117"/>
      <c r="D47" s="118"/>
      <c r="E47" s="119"/>
      <c r="F47" s="119"/>
      <c r="G47" s="119"/>
      <c r="H47" s="118"/>
      <c r="I47" s="119"/>
      <c r="J47" s="118"/>
      <c r="K47" s="120"/>
      <c r="L47" s="121"/>
      <c r="M47" s="120"/>
      <c r="N47" s="118"/>
      <c r="O47" s="122"/>
      <c r="P47" s="122"/>
      <c r="Q47" s="122"/>
      <c r="R47" s="122"/>
      <c r="S47" s="122"/>
      <c r="T47" s="122"/>
      <c r="U47" s="122"/>
      <c r="V47" s="123"/>
      <c r="W47" s="122"/>
      <c r="X47" s="122"/>
      <c r="Y47" s="122"/>
      <c r="Z47" s="122"/>
      <c r="AA47" s="122"/>
      <c r="AB47" s="122"/>
      <c r="AC47" s="122"/>
      <c r="AD47" s="122"/>
      <c r="AE47" s="122"/>
      <c r="AF47" s="124"/>
      <c r="AG47" s="124"/>
      <c r="AH47" s="106"/>
    </row>
    <row r="48" spans="1:34" s="19" customFormat="1" ht="19.5">
      <c r="A48" s="51"/>
      <c r="B48" s="97"/>
      <c r="C48" s="125"/>
      <c r="D48" s="118"/>
      <c r="E48" s="119"/>
      <c r="F48" s="119"/>
      <c r="G48" s="119"/>
      <c r="H48" s="118"/>
      <c r="I48" s="119"/>
      <c r="J48" s="118"/>
      <c r="K48" s="120"/>
      <c r="L48" s="121"/>
      <c r="M48" s="120"/>
      <c r="N48" s="118"/>
      <c r="O48" s="122"/>
      <c r="P48" s="122"/>
      <c r="Q48" s="122"/>
      <c r="R48" s="122"/>
      <c r="S48" s="122"/>
      <c r="T48" s="122"/>
      <c r="U48" s="122"/>
      <c r="V48" s="123"/>
      <c r="W48" s="122"/>
      <c r="X48" s="122"/>
      <c r="Y48" s="122"/>
      <c r="Z48" s="122"/>
      <c r="AA48" s="122"/>
      <c r="AB48" s="122"/>
      <c r="AC48" s="122"/>
      <c r="AD48" s="122"/>
      <c r="AE48" s="122"/>
      <c r="AF48" s="124"/>
      <c r="AG48" s="124"/>
      <c r="AH48" s="106"/>
    </row>
    <row r="49" spans="1:34" s="19" customFormat="1" ht="19.5">
      <c r="A49" s="51"/>
      <c r="B49" s="97"/>
      <c r="C49" s="125"/>
      <c r="D49" s="118"/>
      <c r="E49" s="119"/>
      <c r="F49" s="119"/>
      <c r="G49" s="119"/>
      <c r="H49" s="118"/>
      <c r="I49" s="119"/>
      <c r="J49" s="118"/>
      <c r="K49" s="126"/>
      <c r="L49" s="127"/>
      <c r="M49" s="126"/>
      <c r="N49" s="118"/>
      <c r="O49" s="122"/>
      <c r="P49" s="122"/>
      <c r="Q49" s="122"/>
      <c r="R49" s="122"/>
      <c r="S49" s="122"/>
      <c r="T49" s="122"/>
      <c r="U49" s="122"/>
      <c r="V49" s="123"/>
      <c r="W49" s="122"/>
      <c r="X49" s="122"/>
      <c r="Y49" s="122"/>
      <c r="Z49" s="122"/>
      <c r="AA49" s="122"/>
      <c r="AB49" s="122"/>
      <c r="AC49" s="122"/>
      <c r="AD49" s="122"/>
      <c r="AE49" s="122"/>
      <c r="AF49" s="124"/>
      <c r="AG49" s="124"/>
      <c r="AH49" s="106"/>
    </row>
    <row r="50" spans="1:20" s="19" customFormat="1" ht="16.5">
      <c r="A50" s="128"/>
      <c r="B50" s="129"/>
      <c r="C50" s="25"/>
      <c r="D50" s="1"/>
      <c r="E50" s="1"/>
      <c r="F50" s="2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9"/>
      <c r="S50" s="29"/>
      <c r="T50" s="130"/>
    </row>
    <row r="51" spans="1:20" s="19" customFormat="1" ht="16.5">
      <c r="A51" s="128"/>
      <c r="B51" s="129"/>
      <c r="C51" s="25"/>
      <c r="D51" s="1"/>
      <c r="E51" s="1"/>
      <c r="F51" s="2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9"/>
      <c r="S51" s="29"/>
      <c r="T51" s="130"/>
    </row>
    <row r="52" spans="1:20" s="19" customFormat="1" ht="16.5">
      <c r="A52" s="128"/>
      <c r="B52" s="129"/>
      <c r="C52" s="25"/>
      <c r="D52" s="1"/>
      <c r="E52" s="1"/>
      <c r="F52" s="2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9"/>
      <c r="S52" s="29"/>
      <c r="T52" s="130"/>
    </row>
    <row r="53" spans="1:20" s="19" customFormat="1" ht="16.5">
      <c r="A53" s="128"/>
      <c r="B53" s="129"/>
      <c r="C53" s="25"/>
      <c r="D53" s="1"/>
      <c r="E53" s="1"/>
      <c r="F53" s="2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9"/>
      <c r="S53" s="29"/>
      <c r="T53" s="130"/>
    </row>
    <row r="54" spans="1:20" s="19" customFormat="1" ht="16.5">
      <c r="A54" s="128"/>
      <c r="B54" s="129"/>
      <c r="C54" s="25"/>
      <c r="D54" s="1"/>
      <c r="E54" s="1"/>
      <c r="F54" s="2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9"/>
      <c r="S54" s="29"/>
      <c r="T54" s="130"/>
    </row>
    <row r="55" spans="1:20" s="19" customFormat="1" ht="16.5">
      <c r="A55" s="128"/>
      <c r="B55" s="129"/>
      <c r="C55" s="25"/>
      <c r="D55" s="1"/>
      <c r="E55" s="1"/>
      <c r="F55" s="2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9"/>
      <c r="S55" s="29"/>
      <c r="T55" s="130"/>
    </row>
    <row r="56" spans="1:20" s="19" customFormat="1" ht="16.5">
      <c r="A56" s="128"/>
      <c r="B56" s="129"/>
      <c r="C56" s="25"/>
      <c r="D56" s="1"/>
      <c r="E56" s="1"/>
      <c r="F56" s="2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9"/>
      <c r="S56" s="29"/>
      <c r="T56" s="130"/>
    </row>
    <row r="57" spans="1:20" s="19" customFormat="1" ht="16.5">
      <c r="A57" s="128"/>
      <c r="B57" s="129"/>
      <c r="C57" s="25"/>
      <c r="D57" s="1"/>
      <c r="E57" s="1"/>
      <c r="F57" s="2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9"/>
      <c r="S57" s="29"/>
      <c r="T57" s="130"/>
    </row>
    <row r="58" spans="1:20" s="19" customFormat="1" ht="16.5">
      <c r="A58" s="128"/>
      <c r="B58" s="129"/>
      <c r="C58" s="25"/>
      <c r="D58" s="1"/>
      <c r="E58" s="1"/>
      <c r="F58" s="2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9"/>
      <c r="S58" s="29"/>
      <c r="T58" s="130"/>
    </row>
    <row r="59" spans="1:20" s="19" customFormat="1" ht="16.5">
      <c r="A59" s="128"/>
      <c r="B59" s="129"/>
      <c r="C59" s="25"/>
      <c r="D59" s="1"/>
      <c r="E59" s="1"/>
      <c r="F59" s="2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9"/>
      <c r="S59" s="29"/>
      <c r="T59" s="130"/>
    </row>
    <row r="60" spans="1:20" s="19" customFormat="1" ht="16.5">
      <c r="A60" s="128"/>
      <c r="B60" s="129"/>
      <c r="C60" s="25"/>
      <c r="D60" s="1"/>
      <c r="E60" s="1"/>
      <c r="F60" s="2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9"/>
      <c r="S60" s="29"/>
      <c r="T60" s="130"/>
    </row>
    <row r="61" spans="1:20" s="19" customFormat="1" ht="16.5">
      <c r="A61" s="128"/>
      <c r="B61" s="129"/>
      <c r="C61" s="25"/>
      <c r="D61" s="1"/>
      <c r="E61" s="1"/>
      <c r="F61" s="2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9"/>
      <c r="S61" s="29"/>
      <c r="T61" s="130"/>
    </row>
    <row r="62" spans="1:20" s="19" customFormat="1" ht="16.5">
      <c r="A62" s="128"/>
      <c r="B62" s="129"/>
      <c r="C62" s="25"/>
      <c r="D62" s="1"/>
      <c r="E62" s="1"/>
      <c r="F62" s="2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9"/>
      <c r="S62" s="29"/>
      <c r="T62" s="130"/>
    </row>
    <row r="63" spans="1:20" s="19" customFormat="1" ht="16.5">
      <c r="A63" s="128"/>
      <c r="B63" s="129"/>
      <c r="C63" s="25"/>
      <c r="D63" s="1"/>
      <c r="E63" s="1"/>
      <c r="F63" s="2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9"/>
      <c r="S63" s="29"/>
      <c r="T63" s="130"/>
    </row>
    <row r="64" spans="1:20" s="19" customFormat="1" ht="16.5">
      <c r="A64" s="128"/>
      <c r="B64" s="129"/>
      <c r="C64" s="25"/>
      <c r="D64" s="1"/>
      <c r="E64" s="1"/>
      <c r="F64" s="2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9"/>
      <c r="S64" s="29"/>
      <c r="T64" s="130"/>
    </row>
    <row r="65" spans="1:20" s="19" customFormat="1" ht="16.5">
      <c r="A65" s="128"/>
      <c r="B65" s="129"/>
      <c r="C65" s="25"/>
      <c r="D65" s="1"/>
      <c r="E65" s="1"/>
      <c r="F65" s="2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9"/>
      <c r="S65" s="29"/>
      <c r="T65" s="130"/>
    </row>
    <row r="66" spans="1:20" s="19" customFormat="1" ht="16.5">
      <c r="A66" s="128"/>
      <c r="B66" s="129"/>
      <c r="C66" s="25"/>
      <c r="D66" s="1"/>
      <c r="E66" s="1"/>
      <c r="F66" s="2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9"/>
      <c r="S66" s="29"/>
      <c r="T66" s="130"/>
    </row>
    <row r="67" spans="1:20" s="19" customFormat="1" ht="16.5">
      <c r="A67" s="128"/>
      <c r="B67" s="129"/>
      <c r="C67" s="25"/>
      <c r="D67" s="1"/>
      <c r="E67" s="1"/>
      <c r="F67" s="2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9"/>
      <c r="S67" s="29"/>
      <c r="T67" s="130"/>
    </row>
    <row r="68" spans="1:20" s="19" customFormat="1" ht="16.5">
      <c r="A68" s="128"/>
      <c r="B68" s="129"/>
      <c r="C68" s="25"/>
      <c r="D68" s="1"/>
      <c r="E68" s="1"/>
      <c r="F68" s="2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9"/>
      <c r="S68" s="29"/>
      <c r="T68" s="130"/>
    </row>
    <row r="69" spans="1:20" s="19" customFormat="1" ht="16.5">
      <c r="A69" s="128"/>
      <c r="B69" s="129"/>
      <c r="C69" s="25"/>
      <c r="D69" s="1"/>
      <c r="E69" s="1"/>
      <c r="F69" s="2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9"/>
      <c r="S69" s="29"/>
      <c r="T69" s="130"/>
    </row>
    <row r="70" spans="1:20" s="19" customFormat="1" ht="16.5">
      <c r="A70" s="128"/>
      <c r="B70" s="129"/>
      <c r="C70" s="25"/>
      <c r="D70" s="1"/>
      <c r="E70" s="1"/>
      <c r="F70" s="2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9"/>
      <c r="S70" s="29"/>
      <c r="T70" s="130"/>
    </row>
    <row r="71" spans="1:20" s="19" customFormat="1" ht="16.5">
      <c r="A71" s="128"/>
      <c r="B71" s="129"/>
      <c r="C71" s="25"/>
      <c r="D71" s="1"/>
      <c r="E71" s="1"/>
      <c r="F71" s="2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9"/>
      <c r="S71" s="29"/>
      <c r="T71" s="130"/>
    </row>
    <row r="72" spans="1:20" s="19" customFormat="1" ht="16.5">
      <c r="A72" s="128"/>
      <c r="B72" s="129"/>
      <c r="C72" s="25"/>
      <c r="D72" s="1"/>
      <c r="E72" s="1"/>
      <c r="F72" s="2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9"/>
      <c r="S72" s="29"/>
      <c r="T72" s="130"/>
    </row>
    <row r="73" spans="1:20" s="19" customFormat="1" ht="16.5">
      <c r="A73" s="128"/>
      <c r="B73" s="129"/>
      <c r="C73" s="25"/>
      <c r="D73" s="1"/>
      <c r="E73" s="1"/>
      <c r="F73" s="2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9"/>
      <c r="S73" s="29"/>
      <c r="T73" s="130"/>
    </row>
    <row r="74" spans="1:20" s="19" customFormat="1" ht="16.5">
      <c r="A74" s="128"/>
      <c r="B74" s="129"/>
      <c r="C74" s="25"/>
      <c r="D74" s="1"/>
      <c r="E74" s="1"/>
      <c r="F74" s="2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9"/>
      <c r="S74" s="29"/>
      <c r="T74" s="130"/>
    </row>
    <row r="75" spans="1:20" s="19" customFormat="1" ht="16.5">
      <c r="A75" s="128"/>
      <c r="B75" s="129"/>
      <c r="C75" s="25"/>
      <c r="D75" s="1"/>
      <c r="E75" s="1"/>
      <c r="F75" s="2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9"/>
      <c r="S75" s="29"/>
      <c r="T75" s="130"/>
    </row>
    <row r="76" spans="1:20" s="19" customFormat="1" ht="16.5">
      <c r="A76" s="128"/>
      <c r="B76" s="129"/>
      <c r="C76" s="25"/>
      <c r="D76" s="1"/>
      <c r="E76" s="1"/>
      <c r="F76" s="2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9"/>
      <c r="S76" s="29"/>
      <c r="T76" s="130"/>
    </row>
    <row r="77" spans="1:20" s="19" customFormat="1" ht="16.5">
      <c r="A77" s="128"/>
      <c r="B77" s="129"/>
      <c r="C77" s="25"/>
      <c r="D77" s="1"/>
      <c r="E77" s="1"/>
      <c r="F77" s="2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9"/>
      <c r="S77" s="29"/>
      <c r="T77" s="130"/>
    </row>
    <row r="78" spans="1:20" s="19" customFormat="1" ht="16.5">
      <c r="A78" s="128"/>
      <c r="B78" s="129"/>
      <c r="C78" s="25"/>
      <c r="D78" s="1"/>
      <c r="E78" s="1"/>
      <c r="F78" s="2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9"/>
      <c r="S78" s="29"/>
      <c r="T78" s="130"/>
    </row>
    <row r="79" spans="1:20" s="19" customFormat="1" ht="16.5">
      <c r="A79" s="128"/>
      <c r="B79" s="129"/>
      <c r="C79" s="25"/>
      <c r="D79" s="1"/>
      <c r="E79" s="1"/>
      <c r="F79" s="2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9"/>
      <c r="S79" s="29"/>
      <c r="T79" s="130"/>
    </row>
    <row r="80" spans="1:20" s="19" customFormat="1" ht="16.5">
      <c r="A80" s="128"/>
      <c r="B80" s="129"/>
      <c r="C80" s="25"/>
      <c r="D80" s="1"/>
      <c r="E80" s="1"/>
      <c r="F80" s="2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9"/>
      <c r="S80" s="29"/>
      <c r="T80" s="130"/>
    </row>
    <row r="81" spans="1:20" s="19" customFormat="1" ht="16.5">
      <c r="A81" s="128"/>
      <c r="B81" s="129"/>
      <c r="C81" s="25"/>
      <c r="D81" s="1"/>
      <c r="E81" s="1"/>
      <c r="F81" s="2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9"/>
      <c r="S81" s="29"/>
      <c r="T81" s="130"/>
    </row>
    <row r="82" spans="1:20" s="19" customFormat="1" ht="16.5">
      <c r="A82" s="128"/>
      <c r="B82" s="129"/>
      <c r="C82" s="25"/>
      <c r="D82" s="1"/>
      <c r="E82" s="1"/>
      <c r="F82" s="2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9"/>
      <c r="S82" s="29"/>
      <c r="T82" s="130"/>
    </row>
    <row r="83" spans="1:20" s="19" customFormat="1" ht="16.5">
      <c r="A83" s="128"/>
      <c r="B83" s="129"/>
      <c r="C83" s="25"/>
      <c r="D83" s="1"/>
      <c r="E83" s="1"/>
      <c r="F83" s="2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9"/>
      <c r="S83" s="29"/>
      <c r="T83" s="130"/>
    </row>
    <row r="84" spans="1:20" s="19" customFormat="1" ht="16.5">
      <c r="A84" s="128"/>
      <c r="B84" s="129"/>
      <c r="C84" s="25"/>
      <c r="D84" s="1"/>
      <c r="E84" s="1"/>
      <c r="F84" s="2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9"/>
      <c r="S84" s="29"/>
      <c r="T84" s="130"/>
    </row>
    <row r="85" spans="1:20" s="19" customFormat="1" ht="16.5">
      <c r="A85" s="128"/>
      <c r="B85" s="129"/>
      <c r="C85" s="25"/>
      <c r="D85" s="1"/>
      <c r="E85" s="1"/>
      <c r="F85" s="2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9"/>
      <c r="S85" s="29"/>
      <c r="T85" s="130"/>
    </row>
    <row r="86" spans="1:20" s="19" customFormat="1" ht="16.5">
      <c r="A86" s="128"/>
      <c r="B86" s="129"/>
      <c r="C86" s="25"/>
      <c r="D86" s="1"/>
      <c r="E86" s="1"/>
      <c r="F86" s="2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9"/>
      <c r="S86" s="29"/>
      <c r="T86" s="130"/>
    </row>
    <row r="87" spans="1:20" s="19" customFormat="1" ht="16.5">
      <c r="A87" s="128"/>
      <c r="B87" s="129"/>
      <c r="C87" s="25"/>
      <c r="D87" s="1"/>
      <c r="E87" s="1"/>
      <c r="F87" s="2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9"/>
      <c r="S87" s="29"/>
      <c r="T87" s="130"/>
    </row>
    <row r="88" spans="1:20" s="19" customFormat="1" ht="16.5">
      <c r="A88" s="128"/>
      <c r="B88" s="129"/>
      <c r="C88" s="25"/>
      <c r="D88" s="1"/>
      <c r="E88" s="1"/>
      <c r="F88" s="2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9"/>
      <c r="S88" s="29"/>
      <c r="T88" s="130"/>
    </row>
    <row r="89" spans="1:20" s="19" customFormat="1" ht="16.5">
      <c r="A89" s="128"/>
      <c r="B89" s="129"/>
      <c r="C89" s="25"/>
      <c r="D89" s="1"/>
      <c r="E89" s="1"/>
      <c r="F89" s="2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9"/>
      <c r="S89" s="29"/>
      <c r="T89" s="130"/>
    </row>
    <row r="90" spans="1:20" s="19" customFormat="1" ht="16.5">
      <c r="A90" s="128"/>
      <c r="B90" s="129"/>
      <c r="C90" s="25"/>
      <c r="D90" s="1"/>
      <c r="E90" s="1"/>
      <c r="F90" s="2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9"/>
      <c r="S90" s="29"/>
      <c r="T90" s="130"/>
    </row>
    <row r="91" spans="1:20" s="19" customFormat="1" ht="16.5">
      <c r="A91" s="128"/>
      <c r="B91" s="129"/>
      <c r="C91" s="25"/>
      <c r="D91" s="1"/>
      <c r="E91" s="1"/>
      <c r="F91" s="2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9"/>
      <c r="S91" s="29"/>
      <c r="T91" s="130"/>
    </row>
    <row r="92" spans="1:20" s="19" customFormat="1" ht="16.5">
      <c r="A92" s="128"/>
      <c r="B92" s="129"/>
      <c r="C92" s="25"/>
      <c r="D92" s="1"/>
      <c r="E92" s="1"/>
      <c r="F92" s="2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9"/>
      <c r="S92" s="29"/>
      <c r="T92" s="130"/>
    </row>
    <row r="93" spans="1:20" s="19" customFormat="1" ht="16.5">
      <c r="A93" s="128"/>
      <c r="B93" s="129"/>
      <c r="C93" s="25"/>
      <c r="D93" s="1"/>
      <c r="E93" s="1"/>
      <c r="F93" s="2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9"/>
      <c r="S93" s="29"/>
      <c r="T93" s="130"/>
    </row>
    <row r="94" spans="1:20" s="19" customFormat="1" ht="16.5">
      <c r="A94" s="128"/>
      <c r="B94" s="129"/>
      <c r="C94" s="25"/>
      <c r="D94" s="1"/>
      <c r="E94" s="1"/>
      <c r="F94" s="2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9"/>
      <c r="S94" s="29"/>
      <c r="T94" s="130"/>
    </row>
    <row r="95" spans="1:20" s="19" customFormat="1" ht="16.5">
      <c r="A95" s="128"/>
      <c r="B95" s="129"/>
      <c r="C95" s="25"/>
      <c r="D95" s="1"/>
      <c r="E95" s="1"/>
      <c r="F95" s="2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9"/>
      <c r="S95" s="29"/>
      <c r="T95" s="130"/>
    </row>
    <row r="96" spans="1:20" s="19" customFormat="1" ht="16.5">
      <c r="A96" s="128"/>
      <c r="B96" s="129"/>
      <c r="C96" s="25"/>
      <c r="D96" s="1"/>
      <c r="E96" s="1"/>
      <c r="F96" s="2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9"/>
      <c r="S96" s="29"/>
      <c r="T96" s="130"/>
    </row>
    <row r="97" spans="1:20" s="19" customFormat="1" ht="16.5">
      <c r="A97" s="128"/>
      <c r="B97" s="129"/>
      <c r="C97" s="25"/>
      <c r="D97" s="1"/>
      <c r="E97" s="1"/>
      <c r="F97" s="2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9"/>
      <c r="S97" s="29"/>
      <c r="T97" s="130"/>
    </row>
    <row r="98" spans="1:20" s="19" customFormat="1" ht="16.5">
      <c r="A98" s="128"/>
      <c r="B98" s="129"/>
      <c r="C98" s="25"/>
      <c r="D98" s="1"/>
      <c r="E98" s="1"/>
      <c r="F98" s="2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9"/>
      <c r="S98" s="29"/>
      <c r="T98" s="130"/>
    </row>
    <row r="99" spans="1:20" s="19" customFormat="1" ht="16.5">
      <c r="A99" s="128"/>
      <c r="B99" s="129"/>
      <c r="C99" s="25"/>
      <c r="D99" s="1"/>
      <c r="E99" s="1"/>
      <c r="F99" s="2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9"/>
      <c r="S99" s="29"/>
      <c r="T99" s="130"/>
    </row>
  </sheetData>
  <sheetProtection selectLockedCells="1"/>
  <conditionalFormatting sqref="R50:R65500 R1 AF5:AF49">
    <cfRule type="cellIs" priority="2" dxfId="5" operator="equal" stopIfTrue="1">
      <formula>"N"</formula>
    </cfRule>
    <cfRule type="cellIs" priority="3" dxfId="6" operator="equal" stopIfTrue="1">
      <formula>"Y"</formula>
    </cfRule>
  </conditionalFormatting>
  <conditionalFormatting sqref="P50:P65500 P3 P1 Z6:Z49">
    <cfRule type="cellIs" priority="4" dxfId="5" operator="equal" stopIfTrue="1">
      <formula>"N"</formula>
    </cfRule>
    <cfRule type="cellIs" priority="5" dxfId="7" operator="equal" stopIfTrue="1">
      <formula>"Y"</formula>
    </cfRule>
  </conditionalFormatting>
  <conditionalFormatting sqref="AB5">
    <cfRule type="cellIs" priority="1" dxfId="5" operator="equal" stopIfTrue="1">
      <formula>"N"</formula>
    </cfRule>
  </conditionalFormatting>
  <dataValidations count="4">
    <dataValidation type="list" allowBlank="1" showInputMessage="1" showErrorMessage="1" sqref="S4">
      <formula1>"Y,M"</formula1>
    </dataValidation>
    <dataValidation type="list" allowBlank="1" showInputMessage="1" showErrorMessage="1" sqref="H1">
      <formula1>"是,否"</formula1>
    </dataValidation>
    <dataValidation allowBlank="1" showInputMessage="1" showErrorMessage="1" error="請輸入英文大寫代號" sqref="E1"/>
    <dataValidation type="custom" allowBlank="1" showInputMessage="1" showErrorMessage="1" error="請輸入英文大寫代號" sqref="J1:K1">
      <formula1>EXACT(J1,UPPER(J1))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2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2020-06-28T14:52:48Z</dcterms:created>
  <dcterms:modified xsi:type="dcterms:W3CDTF">2020-06-28T14:52:49Z</dcterms:modified>
  <cp:category/>
  <cp:version/>
  <cp:contentType/>
  <cp:contentStatus/>
</cp:coreProperties>
</file>